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tele2.sharepoint.com/sites/InvestorRelations160/Shared Documents/General/Quarterly reports/2021/Q3 2021/Material to send/"/>
    </mc:Choice>
  </mc:AlternateContent>
  <xr:revisionPtr revIDLastSave="0" documentId="13_ncr:1_{A857B3E9-28FB-4153-B7A7-79CC1253EAC4}" xr6:coauthVersionLast="47" xr6:coauthVersionMax="47" xr10:uidLastSave="{00000000-0000-0000-0000-000000000000}"/>
  <bookViews>
    <workbookView xWindow="-110" yWindow="-110" windowWidth="18350" windowHeight="11020" tabRatio="668" xr2:uid="{6F9C689E-F948-45CA-BC8D-835621D43C31}"/>
  </bookViews>
  <sheets>
    <sheet name="Income statement" sheetId="9" r:id="rId1"/>
    <sheet name="Balance sheet" sheetId="10" r:id="rId2"/>
    <sheet name="Cash flow statement" sheetId="11" r:id="rId3"/>
    <sheet name="Segments" sheetId="15" r:id="rId4"/>
    <sheet name="Sweden" sheetId="16" r:id="rId5"/>
    <sheet name="Lithuania" sheetId="5" r:id="rId6"/>
    <sheet name="Latvia" sheetId="6" r:id="rId7"/>
    <sheet name="Estonia" sheetId="7" r:id="rId8"/>
    <sheet name="The Netherlands" sheetId="14" r:id="rId9"/>
    <sheet name="Exchange rates" sheetId="1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_____________ver2" hidden="1">{#N/A,#N/A,FALSE,"KST 300";#N/A,#N/A,FALSE,"KST 310";#N/A,#N/A,FALSE,"KST 311";#N/A,#N/A,FALSE,"KST 312";#N/A,#N/A,FALSE,"KST 313";#N/A,#N/A,FALSE,"KST 314";#N/A,#N/A,FALSE,"KST 315";#N/A,#N/A,FALSE,"KST 330";#N/A,#N/A,FALSE,"KST 331";#N/A,#N/A,FALSE,"KST 332";#N/A,#N/A,FALSE,"KST 333";#N/A,#N/A,FALSE,"KST 350";#N/A,#N/A,FALSE,"KST 351";#N/A,#N/A,FALSE,"KST 352"}</definedName>
    <definedName name="__________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__________ver2" hidden="1">{#N/A,#N/A,FALSE,"KST 300";#N/A,#N/A,FALSE,"KST 310";#N/A,#N/A,FALSE,"KST 311";#N/A,#N/A,FALSE,"KST 312";#N/A,#N/A,FALSE,"KST 313";#N/A,#N/A,FALSE,"KST 314";#N/A,#N/A,FALSE,"KST 315";#N/A,#N/A,FALSE,"KST 330";#N/A,#N/A,FALSE,"KST 331";#N/A,#N/A,FALSE,"KST 332";#N/A,#N/A,FALSE,"KST 333";#N/A,#N/A,FALSE,"KST 350";#N/A,#N/A,FALSE,"KST 351";#N/A,#N/A,FALSE,"KST 352"}</definedName>
    <definedName name="________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________ver2" hidden="1">{#N/A,#N/A,FALSE,"KST 300";#N/A,#N/A,FALSE,"KST 310";#N/A,#N/A,FALSE,"KST 311";#N/A,#N/A,FALSE,"KST 312";#N/A,#N/A,FALSE,"KST 313";#N/A,#N/A,FALSE,"KST 314";#N/A,#N/A,FALSE,"KST 315";#N/A,#N/A,FALSE,"KST 330";#N/A,#N/A,FALSE,"KST 331";#N/A,#N/A,FALSE,"KST 332";#N/A,#N/A,FALSE,"KST 333";#N/A,#N/A,FALSE,"KST 350";#N/A,#N/A,FALSE,"KST 351";#N/A,#N/A,FALSE,"KST 352"}</definedName>
    <definedName name="_______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_______ver2" hidden="1">{#N/A,#N/A,FALSE,"KST 300";#N/A,#N/A,FALSE,"KST 310";#N/A,#N/A,FALSE,"KST 311";#N/A,#N/A,FALSE,"KST 312";#N/A,#N/A,FALSE,"KST 313";#N/A,#N/A,FALSE,"KST 314";#N/A,#N/A,FALSE,"KST 315";#N/A,#N/A,FALSE,"KST 330";#N/A,#N/A,FALSE,"KST 331";#N/A,#N/A,FALSE,"KST 332";#N/A,#N/A,FALSE,"KST 333";#N/A,#N/A,FALSE,"KST 350";#N/A,#N/A,FALSE,"KST 351";#N/A,#N/A,FALSE,"KST 352"}</definedName>
    <definedName name="______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______ver2" hidden="1">{#N/A,#N/A,FALSE,"KST 300";#N/A,#N/A,FALSE,"KST 310";#N/A,#N/A,FALSE,"KST 311";#N/A,#N/A,FALSE,"KST 312";#N/A,#N/A,FALSE,"KST 313";#N/A,#N/A,FALSE,"KST 314";#N/A,#N/A,FALSE,"KST 315";#N/A,#N/A,FALSE,"KST 330";#N/A,#N/A,FALSE,"KST 331";#N/A,#N/A,FALSE,"KST 332";#N/A,#N/A,FALSE,"KST 333";#N/A,#N/A,FALSE,"KST 350";#N/A,#N/A,FALSE,"KST 351";#N/A,#N/A,FALSE,"KST 352"}</definedName>
    <definedName name="_____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_____ver2" hidden="1">{#N/A,#N/A,FALSE,"KST 300";#N/A,#N/A,FALSE,"KST 310";#N/A,#N/A,FALSE,"KST 311";#N/A,#N/A,FALSE,"KST 312";#N/A,#N/A,FALSE,"KST 313";#N/A,#N/A,FALSE,"KST 314";#N/A,#N/A,FALSE,"KST 315";#N/A,#N/A,FALSE,"KST 330";#N/A,#N/A,FALSE,"KST 331";#N/A,#N/A,FALSE,"KST 332";#N/A,#N/A,FALSE,"KST 333";#N/A,#N/A,FALSE,"KST 350";#N/A,#N/A,FALSE,"KST 351";#N/A,#N/A,FALSE,"KST 352"}</definedName>
    <definedName name="____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____ver2" hidden="1">{#N/A,#N/A,FALSE,"KST 300";#N/A,#N/A,FALSE,"KST 310";#N/A,#N/A,FALSE,"KST 311";#N/A,#N/A,FALSE,"KST 312";#N/A,#N/A,FALSE,"KST 313";#N/A,#N/A,FALSE,"KST 314";#N/A,#N/A,FALSE,"KST 315";#N/A,#N/A,FALSE,"KST 330";#N/A,#N/A,FALSE,"KST 331";#N/A,#N/A,FALSE,"KST 332";#N/A,#N/A,FALSE,"KST 333";#N/A,#N/A,FALSE,"KST 350";#N/A,#N/A,FALSE,"KST 351";#N/A,#N/A,FALSE,"KST 352"}</definedName>
    <definedName name="___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___ver2" hidden="1">{#N/A,#N/A,FALSE,"KST 300";#N/A,#N/A,FALSE,"KST 310";#N/A,#N/A,FALSE,"KST 311";#N/A,#N/A,FALSE,"KST 312";#N/A,#N/A,FALSE,"KST 313";#N/A,#N/A,FALSE,"KST 314";#N/A,#N/A,FALSE,"KST 315";#N/A,#N/A,FALSE,"KST 330";#N/A,#N/A,FALSE,"KST 331";#N/A,#N/A,FALSE,"KST 332";#N/A,#N/A,FALSE,"KST 333";#N/A,#N/A,FALSE,"KST 350";#N/A,#N/A,FALSE,"KST 351";#N/A,#N/A,FALSE,"KST 352"}</definedName>
    <definedName name="_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_ver2" hidden="1">{#N/A,#N/A,FALSE,"KST 300";#N/A,#N/A,FALSE,"KST 310";#N/A,#N/A,FALSE,"KST 311";#N/A,#N/A,FALSE,"KST 312";#N/A,#N/A,FALSE,"KST 313";#N/A,#N/A,FALSE,"KST 314";#N/A,#N/A,FALSE,"KST 315";#N/A,#N/A,FALSE,"KST 330";#N/A,#N/A,FALSE,"KST 331";#N/A,#N/A,FALSE,"KST 332";#N/A,#N/A,FALSE,"KST 333";#N/A,#N/A,FALSE,"KST 350";#N/A,#N/A,FALSE,"KST 351";#N/A,#N/A,FALSE,"KST 352"}</definedName>
    <definedName name="___mds_allowwriteback___">""</definedName>
    <definedName name="___mds_asyncwriteback___">FALSE</definedName>
    <definedName name="___mds_description___">""</definedName>
    <definedName name="___mds_spreading___">FALSE</definedName>
    <definedName name="_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_ver2" hidden="1">{#N/A,#N/A,FALSE,"KST 300";#N/A,#N/A,FALSE,"KST 310";#N/A,#N/A,FALSE,"KST 311";#N/A,#N/A,FALSE,"KST 312";#N/A,#N/A,FALSE,"KST 313";#N/A,#N/A,FALSE,"KST 314";#N/A,#N/A,FALSE,"KST 315";#N/A,#N/A,FALSE,"KST 330";#N/A,#N/A,FALSE,"KST 331";#N/A,#N/A,FALSE,"KST 332";#N/A,#N/A,FALSE,"KST 333";#N/A,#N/A,FALSE,"KST 350";#N/A,#N/A,FALSE,"KST 351";#N/A,#N/A,FALSE,"KST 352"}</definedName>
    <definedName name="__c" localSheetId="9">Main.SAPF4Help()</definedName>
    <definedName name="__c" localSheetId="3">Main.SAPF4Help()</definedName>
    <definedName name="__c" localSheetId="4">Main.SAPF4Help()</definedName>
    <definedName name="__c">Main.SAPF4Help()</definedName>
    <definedName name="_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_ver2" hidden="1">{#N/A,#N/A,FALSE,"KST 300";#N/A,#N/A,FALSE,"KST 310";#N/A,#N/A,FALSE,"KST 311";#N/A,#N/A,FALSE,"KST 312";#N/A,#N/A,FALSE,"KST 313";#N/A,#N/A,FALSE,"KST 314";#N/A,#N/A,FALSE,"KST 315";#N/A,#N/A,FALSE,"KST 330";#N/A,#N/A,FALSE,"KST 331";#N/A,#N/A,FALSE,"KST 332";#N/A,#N/A,FALSE,"KST 333";#N/A,#N/A,FALSE,"KST 350";#N/A,#N/A,FALSE,"KST 351";#N/A,#N/A,FALSE,"KST 352"}</definedName>
    <definedName name="_1_128000" localSheetId="1">#REF!</definedName>
    <definedName name="_1_128000" localSheetId="2">#REF!</definedName>
    <definedName name="_1_128000">#REF!</definedName>
    <definedName name="_2_192000" localSheetId="1">#REF!</definedName>
    <definedName name="_2_192000" localSheetId="2">#REF!</definedName>
    <definedName name="_2_192000">#REF!</definedName>
    <definedName name="_bdm.8ea42b75584a4da5a04d7306071d4189.edm" localSheetId="1" hidden="1">#REF!</definedName>
    <definedName name="_bdm.8ea42b75584a4da5a04d7306071d4189.edm" localSheetId="2" hidden="1">#REF!</definedName>
    <definedName name="_bdm.8ea42b75584a4da5a04d7306071d4189.edm" hidden="1">#REF!</definedName>
    <definedName name="_c" localSheetId="9">Main.SAPF4Help()</definedName>
    <definedName name="_c" localSheetId="3">Main.SAPF4Help()</definedName>
    <definedName name="_c" localSheetId="4">Main.SAPF4Help()</definedName>
    <definedName name="_c">Main.SAPF4Help()</definedName>
    <definedName name="_xlnm._FilterDatabase" hidden="1">#REF!</definedName>
    <definedName name="_FilterDatabase3" hidden="1">#REF!</definedName>
    <definedName name="_jen" hidden="1">#REF!</definedName>
    <definedName name="_Myfilterdatabase" hidden="1">#REF!</definedName>
    <definedName name="_ver2" localSheetId="8" hidden="1">{#N/A,#N/A,FALSE,"KST 300";#N/A,#N/A,FALSE,"KST 310";#N/A,#N/A,FALSE,"KST 311";#N/A,#N/A,FALSE,"KST 312";#N/A,#N/A,FALSE,"KST 313";#N/A,#N/A,FALSE,"KST 314";#N/A,#N/A,FALSE,"KST 315";#N/A,#N/A,FALSE,"KST 330";#N/A,#N/A,FALSE,"KST 331";#N/A,#N/A,FALSE,"KST 332";#N/A,#N/A,FALSE,"KST 333";#N/A,#N/A,FALSE,"KST 350";#N/A,#N/A,FALSE,"KST 351";#N/A,#N/A,FALSE,"KST 352"}</definedName>
    <definedName name="_ver2" hidden="1">{#N/A,#N/A,FALSE,"KST 300";#N/A,#N/A,FALSE,"KST 310";#N/A,#N/A,FALSE,"KST 311";#N/A,#N/A,FALSE,"KST 312";#N/A,#N/A,FALSE,"KST 313";#N/A,#N/A,FALSE,"KST 314";#N/A,#N/A,FALSE,"KST 315";#N/A,#N/A,FALSE,"KST 330";#N/A,#N/A,FALSE,"KST 331";#N/A,#N/A,FALSE,"KST 332";#N/A,#N/A,FALSE,"KST 333";#N/A,#N/A,FALSE,"KST 350";#N/A,#N/A,FALSE,"KST 351";#N/A,#N/A,FALSE,"KST 352"}</definedName>
    <definedName name="A">#REF!</definedName>
    <definedName name="aa" localSheetId="9">Main.SAPF4Help()</definedName>
    <definedName name="aa" localSheetId="3">Main.SAPF4Help()</definedName>
    <definedName name="aa" localSheetId="4">Main.SAPF4Help()</definedName>
    <definedName name="aa">Main.SAPF4Help()</definedName>
    <definedName name="aaa" localSheetId="9">Main.SAPF4Help()</definedName>
    <definedName name="aaa" localSheetId="3">Main.SAPF4Help()</definedName>
    <definedName name="aaa" localSheetId="4">Main.SAPF4Help()</definedName>
    <definedName name="aaa">Main.SAPF4Help()</definedName>
    <definedName name="abc" localSheetId="9">Main.SAPF4Help()</definedName>
    <definedName name="abc" localSheetId="3">Main.SAPF4Help()</definedName>
    <definedName name="abc" localSheetId="4">Main.SAPF4Help()</definedName>
    <definedName name="abc">Main.SAPF4Help()</definedName>
    <definedName name="abcdd" hidden="1">{#N/A,#N/A,FALSE,"Fluktuation TSI"}</definedName>
    <definedName name="abcde" hidden="1">{#N/A,#N/A,FALSE,"Fluktuation TSI"}</definedName>
    <definedName name="AC" localSheetId="1">_xll.cc.fGetVal(#REF!,"+0",1,#REF!,#REF!,,,#REF!,#REF!,,#REF!,,,,"CGRP","T",,"F",,,,0)</definedName>
    <definedName name="AC" localSheetId="2">_xll.cc.fGetVal(#REF!,"+0",1,#REF!,#REF!,,,#REF!,#REF!,,#REF!,,,,"CGRP","T",,"F",,,,0)</definedName>
    <definedName name="AC" localSheetId="9">_xll.cc.fGetVal(#REF!,"+0",1,#REF!,#REF!,,,#REF!,#REF!,,#REF!,,,,"CGRP","T",,"F",,,,0)</definedName>
    <definedName name="AC" localSheetId="3">_xll.cc.fGetVal(#REF!,"+0",1,#REF!,#REF!,,,#REF!,#REF!,,#REF!,,,,"CGRP","T",,"F",,,,0)</definedName>
    <definedName name="AC" localSheetId="4">_xll.cc.fGetVal(#REF!,"+0",1,#REF!,#REF!,,,#REF!,#REF!,,#REF!,,,,"CGRP","T",,"F",,,,0)</definedName>
    <definedName name="AC">_xll.cc.fGetVal(#REF!,"+0",1,#REF!,#REF!,,,#REF!,#REF!,,#REF!,,,,"CGRP","T",,"F",,,,0)</definedName>
    <definedName name="Access_Button" hidden="1">"Daten_lang"</definedName>
    <definedName name="AccessDatabase" hidden="1">"C:\Klitsch\Idefix\entwurf budget.mdb"</definedName>
    <definedName name="aga" hidden="1">{#N/A,#N/A,FALSE,"Bezirk SW";#N/A,#N/A,FALSE,"Dir S (GK)";#N/A,#N/A,FALSE,"Dir FR (PK)"}</definedName>
    <definedName name="ago" hidden="1">{#N/A,#N/A,TRUE,"Cont_Stell";#N/A,#N/A,TRUE,"BTG";#N/A,#N/A,TRUE,"SH";#N/A,#N/A,TRUE,"GUV";#N/A,#N/A,TRUE,"Bilanz";#N/A,#N/A,TRUE,"WC";#N/A,#N/A,TRUE,"Beweg_bil";#N/A,#N/A,TRUE,"Kap_fluß";#N/A,#N/A,TRUE,"KENNZ";#N/A,#N/A,TRUE,"ANALYSE"}</definedName>
    <definedName name="ALCATEL_BS" localSheetId="1">#REF!</definedName>
    <definedName name="ALCATEL_BS" localSheetId="2">#REF!</definedName>
    <definedName name="ALCATEL_BS">#REF!</definedName>
    <definedName name="ALCATEL_CF" localSheetId="1">#REF!</definedName>
    <definedName name="ALCATEL_CF" localSheetId="2">#REF!</definedName>
    <definedName name="ALCATEL_CF">#REF!</definedName>
    <definedName name="ALCATEL_FP" localSheetId="1">#REF!</definedName>
    <definedName name="ALCATEL_FP" localSheetId="2">#REF!</definedName>
    <definedName name="ALCATEL_FP">#REF!</definedName>
    <definedName name="ALCATEL_PL" localSheetId="1">#REF!</definedName>
    <definedName name="ALCATEL_PL" localSheetId="2">#REF!</definedName>
    <definedName name="ALCATEL_PL">#REF!</definedName>
    <definedName name="anscount" hidden="1">1</definedName>
    <definedName name="appCompanyCapE" localSheetId="1">#REF!</definedName>
    <definedName name="appCompanyCapE" localSheetId="2">#REF!</definedName>
    <definedName name="appCompanyCapE">#REF!</definedName>
    <definedName name="appDescriptionCapE" localSheetId="1">#REF!</definedName>
    <definedName name="appDescriptionCapE" localSheetId="2">#REF!</definedName>
    <definedName name="appDescriptionCapE">#REF!</definedName>
    <definedName name="appDevelopersCapE" localSheetId="1">#REF!</definedName>
    <definedName name="appDevelopersCapE" localSheetId="2">#REF!</definedName>
    <definedName name="appDevelopersCapE">#REF!</definedName>
    <definedName name="appTitleCapE" localSheetId="1">#REF!</definedName>
    <definedName name="appTitleCapE" localSheetId="2">#REF!</definedName>
    <definedName name="appTitleCapE">#REF!</definedName>
    <definedName name="appVersionCapE" localSheetId="1">#REF!</definedName>
    <definedName name="appVersionCapE" localSheetId="2">#REF!</definedName>
    <definedName name="appVersionCapE">#REF!</definedName>
    <definedName name="AS2DocOpenMode" hidden="1">"AS2DocumentEdit"</definedName>
    <definedName name="asdfasdf" localSheetId="1">#REF!</definedName>
    <definedName name="asdfasdf" localSheetId="2">#REF!</definedName>
    <definedName name="asdfasdf">#REF!</definedName>
    <definedName name="ATSeXToEUR" hidden="1">[1]EurotoolsXRates!$B$5</definedName>
    <definedName name="b" localSheetId="9">Main.SAPF4Help()</definedName>
    <definedName name="b" localSheetId="3">Main.SAPF4Help()</definedName>
    <definedName name="b" localSheetId="4">Main.SAPF4Help()</definedName>
    <definedName name="b">Main.SAPF4Help()</definedName>
    <definedName name="balance_sheet" localSheetId="1">#REF!</definedName>
    <definedName name="balance_sheet" localSheetId="2">#REF!</definedName>
    <definedName name="balance_sheet">#REF!</definedName>
    <definedName name="bddhfj" hidden="1">{#N/A,#N/A,FALSE,"inükkumuunkum";#N/A,#N/A,FALSE,"inorgkkum "}</definedName>
    <definedName name="BEFeXToEUR" hidden="1">[1]EurotoolsXRates!$B$6</definedName>
    <definedName name="BerichtId">90</definedName>
    <definedName name="BLPH1" hidden="1">[2]Indexroh!$A$3</definedName>
    <definedName name="BLPH2" hidden="1">[2]Indexroh!$D$3</definedName>
    <definedName name="BLPH3" hidden="1">[2]Indexroh!$G$3</definedName>
    <definedName name="Broadband" localSheetId="9">Main.SAPF4Help()</definedName>
    <definedName name="Broadband" localSheetId="3">Main.SAPF4Help()</definedName>
    <definedName name="Broadband" localSheetId="4">Main.SAPF4Help()</definedName>
    <definedName name="Broadband">Main.SAPF4Help()</definedName>
    <definedName name="BS" localSheetId="1">_xll.cc.fGetVal(#REF!,"+0","YTD",#REF!,#REF!,,,#REF!,#REF!,,#REF!,,,,"CGRP","T",,"F",,,,0)</definedName>
    <definedName name="BS" localSheetId="2">_xll.cc.fGetVal(#REF!,"+0","YTD",#REF!,#REF!,,,#REF!,#REF!,,#REF!,,,,"CGRP","T",,"F",,,,0)</definedName>
    <definedName name="BS" localSheetId="9">_xll.cc.fGetVal(#REF!,"+0","YTD",#REF!,#REF!,,,#REF!,#REF!,,#REF!,,,,"CGRP","T",,"F",,,,0)</definedName>
    <definedName name="BS" localSheetId="3">_xll.cc.fGetVal(#REF!,"+0","YTD",#REF!,#REF!,,,#REF!,#REF!,,#REF!,,,,"CGRP","T",,"F",,,,0)</definedName>
    <definedName name="BS" localSheetId="4">_xll.cc.fGetVal(#REF!,"+0","YTD",#REF!,#REF!,,,#REF!,#REF!,,#REF!,,,,"CGRP","T",,"F",,,,0)</definedName>
    <definedName name="BS">_xll.cc.fGetVal(#REF!,"+0","YTD",#REF!,#REF!,,,#REF!,#REF!,,#REF!,,,,"CGRP","T",,"F",,,,0)</definedName>
    <definedName name="BST" localSheetId="1">#REF!</definedName>
    <definedName name="BST" localSheetId="2">#REF!</definedName>
    <definedName name="BST">#REF!</definedName>
    <definedName name="BSTT" localSheetId="1">#REF!</definedName>
    <definedName name="BSTT" localSheetId="2">#REF!</definedName>
    <definedName name="BSTT">#REF!</definedName>
    <definedName name="BU" localSheetId="1">(_xll.FRANGO.fGetVal(#REF!,#REF!,#REF!,#REF!,#REF!,"CGRP",#REF!))</definedName>
    <definedName name="BU" localSheetId="2">(_xll.FRANGO.fGetVal(#REF!,#REF!,#REF!,#REF!,#REF!,"CGRP",#REF!))</definedName>
    <definedName name="BU" localSheetId="9">(_xll.FRANGO.fGetVal(#REF!,#REF!,#REF!,#REF!,#REF!,"CGRP",#REF!))</definedName>
    <definedName name="BU" localSheetId="3">(_xll.FRANGO.fGetVal(#REF!,#REF!,#REF!,#REF!,#REF!,"CGRP",#REF!))</definedName>
    <definedName name="BU" localSheetId="4">(_xll.FRANGO.fGetVal(#REF!,#REF!,#REF!,#REF!,#REF!,"CGRP",#REF!))</definedName>
    <definedName name="BU">(_xll.FRANGO.fGetVal(#REF!,#REF!,#REF!,#REF!,#REF!,"CGRP",#REF!))</definedName>
    <definedName name="Business" localSheetId="9">Main.SAPF4Help()</definedName>
    <definedName name="Business" localSheetId="3">Main.SAPF4Help()</definedName>
    <definedName name="Business" localSheetId="4">Main.SAPF4Help()</definedName>
    <definedName name="Business">Main.SAPF4Help()</definedName>
    <definedName name="C_Europe" localSheetId="1">#REF!</definedName>
    <definedName name="C_Europe" localSheetId="2">#REF!</definedName>
    <definedName name="C_Europe">#REF!</definedName>
    <definedName name="C_ZeileEnde">#REF!</definedName>
    <definedName name="C_ZeilenAusbl">#REF!</definedName>
    <definedName name="C_ZeileStart">#REF!</definedName>
    <definedName name="capex_assumptions" localSheetId="1">#REF!</definedName>
    <definedName name="capex_assumptions" localSheetId="2">#REF!</definedName>
    <definedName name="capex_assumptions">#REF!</definedName>
    <definedName name="Cashflow" localSheetId="1">#REF!</definedName>
    <definedName name="Cashflow" localSheetId="2">#REF!</definedName>
    <definedName name="Cashflow">#REF!</definedName>
    <definedName name="CF" localSheetId="9">Main.SAPF4Help()</definedName>
    <definedName name="CF" localSheetId="3">Main.SAPF4Help()</definedName>
    <definedName name="CF" localSheetId="4">Main.SAPF4Help()</definedName>
    <definedName name="CF">Main.SAPF4Help()</definedName>
    <definedName name="CF_Act16_Items" localSheetId="1">#REF!</definedName>
    <definedName name="CF_Act16_Items" localSheetId="2">#REF!</definedName>
    <definedName name="CF_Act16_Items">#REF!</definedName>
    <definedName name="CF_Act16_Month" localSheetId="1">#REF!</definedName>
    <definedName name="CF_Act16_Month" localSheetId="2">#REF!</definedName>
    <definedName name="CF_Act16_Month">#REF!</definedName>
    <definedName name="CF_Act17_Month" localSheetId="1">#REF!</definedName>
    <definedName name="CF_Act17_Month" localSheetId="2">#REF!</definedName>
    <definedName name="CF_Act17_Month">#REF!</definedName>
    <definedName name="CF_Actuals16" localSheetId="1">#REF!</definedName>
    <definedName name="CF_Actuals16" localSheetId="2">#REF!</definedName>
    <definedName name="CF_Actuals16">#REF!</definedName>
    <definedName name="CFactual17_array" localSheetId="1">#REF!</definedName>
    <definedName name="CFactual17_array" localSheetId="2">#REF!</definedName>
    <definedName name="CFactual17_array">#REF!</definedName>
    <definedName name="CFactuals17_item" localSheetId="1">#REF!</definedName>
    <definedName name="CFactuals17_item" localSheetId="2">#REF!</definedName>
    <definedName name="CFactuals17_item">#REF!</definedName>
    <definedName name="CFactuals17_Months" localSheetId="1">#REF!</definedName>
    <definedName name="CFactuals17_Months" localSheetId="2">#REF!</definedName>
    <definedName name="CFactuals17_Months">#REF!</definedName>
    <definedName name="chart" localSheetId="9">Main.SAPF4Help()</definedName>
    <definedName name="chart" localSheetId="3">Main.SAPF4Help()</definedName>
    <definedName name="chart" localSheetId="4">Main.SAPF4Help()</definedName>
    <definedName name="chart">Main.SAPF4Help()</definedName>
    <definedName name="Chart_10" localSheetId="9">Main.SAPF4Help()</definedName>
    <definedName name="Chart_10" localSheetId="3">Main.SAPF4Help()</definedName>
    <definedName name="Chart_10" localSheetId="4">Main.SAPF4Help()</definedName>
    <definedName name="Chart_10">Main.SAPF4Help()</definedName>
    <definedName name="chart1" localSheetId="9">Main.SAPF4Help()</definedName>
    <definedName name="chart1" localSheetId="3">Main.SAPF4Help()</definedName>
    <definedName name="chart1" localSheetId="4">Main.SAPF4Help()</definedName>
    <definedName name="chart1">Main.SAPF4Help()</definedName>
    <definedName name="cmdCancelCapE" localSheetId="1">#REF!</definedName>
    <definedName name="cmdCancelCapE" localSheetId="2">#REF!</definedName>
    <definedName name="cmdCancelCapE">#REF!</definedName>
    <definedName name="cmdWhoCapE" localSheetId="1">#REF!</definedName>
    <definedName name="cmdWhoCapE" localSheetId="2">#REF!</definedName>
    <definedName name="cmdWhoCapE">#REF!</definedName>
    <definedName name="Comment">#REF!</definedName>
    <definedName name="Company" localSheetId="1">#REF!</definedName>
    <definedName name="Company" localSheetId="2">#REF!</definedName>
    <definedName name="Company" localSheetId="8">[3]LookUp_Meta!$A$2:$A$21</definedName>
    <definedName name="Company">#REF!</definedName>
    <definedName name="CON_GROUP1_CON1">#REF!</definedName>
    <definedName name="CON_GROUP1_CON2">#REF!</definedName>
    <definedName name="CON_GROUP1_CON3">#REF!</definedName>
    <definedName name="CON_GROUP1_CON4">#REF!</definedName>
    <definedName name="CON_GROUP1_CON5">#REF!</definedName>
    <definedName name="CON_GROUP1_CON6">#REF!</definedName>
    <definedName name="CON_GROUP1_CON7">#REF!</definedName>
    <definedName name="CON_GROUP1_CON8">#REF!</definedName>
    <definedName name="CON_GROUP1_CONS">#REF!</definedName>
    <definedName name="CON_GROUP1_DIM01">#REF!</definedName>
    <definedName name="CON_GROUP1_DIM02">#REF!</definedName>
    <definedName name="CON_GROUP1_DIM03">#REF!</definedName>
    <definedName name="CON_GROUP1_DIM04">#REF!</definedName>
    <definedName name="CON_GROUP1_DIM05">#REF!</definedName>
    <definedName name="CON_GROUP1_DIM06">#REF!</definedName>
    <definedName name="CON_GROUP1_DIM07">#REF!</definedName>
    <definedName name="CON_GROUP1_DIM08">#REF!</definedName>
    <definedName name="CON_GROUP1_DIM09">#REF!</definedName>
    <definedName name="CON_GROUP1_DIM10">#REF!</definedName>
    <definedName name="CON_GROUP1_DIMS">#REF!</definedName>
    <definedName name="CON_GROUP1_NAME">#REF!</definedName>
    <definedName name="CON_GROUP2_CON1">#REF!</definedName>
    <definedName name="CON_GROUP2_CON2">#REF!</definedName>
    <definedName name="CON_GROUP2_CON3">#REF!</definedName>
    <definedName name="CON_GROUP2_CON4">#REF!</definedName>
    <definedName name="CON_GROUP2_CON5">#REF!</definedName>
    <definedName name="CON_GROUP2_CON6">#REF!</definedName>
    <definedName name="CON_GROUP2_CON7">#REF!</definedName>
    <definedName name="CON_GROUP2_CON8">#REF!</definedName>
    <definedName name="CON_GROUP2_CONS">#REF!</definedName>
    <definedName name="CON_GROUP2_DIM01">#REF!</definedName>
    <definedName name="CON_GROUP2_DIM02">#REF!</definedName>
    <definedName name="CON_GROUP2_DIM03">#REF!</definedName>
    <definedName name="CON_GROUP2_DIM04">#REF!</definedName>
    <definedName name="CON_GROUP2_DIM05">#REF!</definedName>
    <definedName name="CON_GROUP2_DIM06">#REF!</definedName>
    <definedName name="CON_GROUP2_DIM07">#REF!</definedName>
    <definedName name="CON_GROUP2_DIM08">#REF!</definedName>
    <definedName name="CON_GROUP2_DIM09">#REF!</definedName>
    <definedName name="CON_GROUP2_DIM10">#REF!</definedName>
    <definedName name="CON_GROUP2_DIMS">#REF!</definedName>
    <definedName name="CON_GROUP2_NAME">#REF!</definedName>
    <definedName name="CON_GROUP3_CON1">#REF!</definedName>
    <definedName name="CON_GROUP3_CON2">#REF!</definedName>
    <definedName name="CON_GROUP3_CON3">#REF!</definedName>
    <definedName name="CON_GROUP3_CON4">#REF!</definedName>
    <definedName name="CON_GROUP3_CON5">#REF!</definedName>
    <definedName name="CON_GROUP3_CON6">#REF!</definedName>
    <definedName name="CON_GROUP3_CON7">#REF!</definedName>
    <definedName name="CON_GROUP3_CON8">#REF!</definedName>
    <definedName name="CON_GROUP3_CONS">#REF!</definedName>
    <definedName name="CON_GROUP3_DIM01">#REF!</definedName>
    <definedName name="CON_GROUP3_DIM02">#REF!</definedName>
    <definedName name="CON_GROUP3_DIM03">#REF!</definedName>
    <definedName name="CON_GROUP3_DIM04">#REF!</definedName>
    <definedName name="CON_GROUP3_DIM05">#REF!</definedName>
    <definedName name="CON_GROUP3_DIM06">#REF!</definedName>
    <definedName name="CON_GROUP3_DIM07">#REF!</definedName>
    <definedName name="CON_GROUP3_DIM08">#REF!</definedName>
    <definedName name="CON_GROUP3_DIM09">#REF!</definedName>
    <definedName name="CON_GROUP3_DIM10">#REF!</definedName>
    <definedName name="CON_GROUP3_DIMS">#REF!</definedName>
    <definedName name="CON_GROUP3_NAME">#REF!</definedName>
    <definedName name="CON_GROUP4_CON1">#REF!</definedName>
    <definedName name="CON_GROUP4_CON2">#REF!</definedName>
    <definedName name="CON_GROUP4_CON3">#REF!</definedName>
    <definedName name="CON_GROUP4_CON4">#REF!</definedName>
    <definedName name="CON_GROUP4_CON5">#REF!</definedName>
    <definedName name="CON_GROUP4_CON6">#REF!</definedName>
    <definedName name="CON_GROUP4_CON7">#REF!</definedName>
    <definedName name="CON_GROUP4_CON8">#REF!</definedName>
    <definedName name="CON_GROUP4_CONS">#REF!</definedName>
    <definedName name="CON_GROUP4_DIM01">#REF!</definedName>
    <definedName name="CON_GROUP4_DIM02">#REF!</definedName>
    <definedName name="CON_GROUP4_DIM03">#REF!</definedName>
    <definedName name="CON_GROUP4_DIM04">#REF!</definedName>
    <definedName name="CON_GROUP4_DIM05">#REF!</definedName>
    <definedName name="CON_GROUP4_DIM06">#REF!</definedName>
    <definedName name="CON_GROUP4_DIM07">#REF!</definedName>
    <definedName name="CON_GROUP4_DIM08">#REF!</definedName>
    <definedName name="CON_GROUP4_DIM09">#REF!</definedName>
    <definedName name="CON_GROUP4_DIM10">#REF!</definedName>
    <definedName name="CON_GROUP4_DIMS">#REF!</definedName>
    <definedName name="CON_GROUP4_NAME">#REF!</definedName>
    <definedName name="CONTROLLER_DATAENTRY">"BU!$A$1"</definedName>
    <definedName name="CONTROLLERFDOPTION.VIEWABLE_RANGE_LRC.">"BU!$A$1"</definedName>
    <definedName name="CONTROLLERFDOPTION.VIEWABLE_RANGE_LRC.33323A3138">"A1"</definedName>
    <definedName name="CONTROLLERFDOPTION.VIEWABLE_RANGE_ULC.">"BU!$A$1"</definedName>
    <definedName name="CONTROLLERFDOPTION.VIEWABLE_RANGE_ULC.343A34">"A1"</definedName>
    <definedName name="CrossStatu">[3]LookUp_Meta!$F$2:$F$10</definedName>
    <definedName name="CTRL_COLUMNS">#REF!</definedName>
    <definedName name="CTRL_REP_PERIOD">#REF!</definedName>
    <definedName name="CTRL_REPCHAPTER">#REF!</definedName>
    <definedName name="CTRL_REPSEGMENT">#REF!</definedName>
    <definedName name="CTRL_REPTIME">#REF!</definedName>
    <definedName name="CTRL_REPTITLE">#REF!</definedName>
    <definedName name="CTRL_REPUNIT">#REF!</definedName>
    <definedName name="CTRL_ROWS">#REF!</definedName>
    <definedName name="D">#REF!</definedName>
    <definedName name="DataFrequency" localSheetId="1">#REF!</definedName>
    <definedName name="DataFrequency" localSheetId="2">#REF!</definedName>
    <definedName name="DataFrequency">#REF!</definedName>
    <definedName name="Datum" localSheetId="1">#REF!</definedName>
    <definedName name="Datum" localSheetId="2">#REF!</definedName>
    <definedName name="Datum">#REF!</definedName>
    <definedName name="dd">#REF!</definedName>
    <definedName name="dddd" hidden="1">{#N/A,#N/A,TRUE,"Cont_Stell";#N/A,#N/A,TRUE,"BTG";#N/A,#N/A,TRUE,"SH";#N/A,#N/A,TRUE,"GUV";#N/A,#N/A,TRUE,"Bilanz";#N/A,#N/A,TRUE,"WC";#N/A,#N/A,TRUE,"Beweg_bil";#N/A,#N/A,TRUE,"Kap_fluß";#N/A,#N/A,TRUE,"KENNZ";#N/A,#N/A,TRUE,"ANALYSE"}</definedName>
    <definedName name="delaffar" localSheetId="1">#REF!</definedName>
    <definedName name="delaffar" localSheetId="2">#REF!</definedName>
    <definedName name="delaffar">#REF!</definedName>
    <definedName name="DEMeXToEUR" hidden="1">[4]EurotoolsXRates!$B$7</definedName>
    <definedName name="dfdd" localSheetId="1">#REF!</definedName>
    <definedName name="dfdd" localSheetId="2">#REF!</definedName>
    <definedName name="dfdd">#REF!</definedName>
    <definedName name="dfgfgh">#REF!</definedName>
    <definedName name="dfgh" hidden="1">{#N/A,#N/A,FALSE,"inükkumuunkum";#N/A,#N/A,FALSE,"inorgkkum "}</definedName>
    <definedName name="dfhg" localSheetId="9">Main.SAPF4Help()</definedName>
    <definedName name="dfhg" localSheetId="3">Main.SAPF4Help()</definedName>
    <definedName name="dfhg" localSheetId="4">Main.SAPF4Help()</definedName>
    <definedName name="dfhg">Main.SAPF4Help()</definedName>
    <definedName name="dgd" hidden="1">{#N/A,#N/A,FALSE,"inükkumuunkum";#N/A,#N/A,FALSE,"inorgkkum "}</definedName>
    <definedName name="DiagLeft" localSheetId="1">#REF!</definedName>
    <definedName name="DiagLeft" localSheetId="2">#REF!</definedName>
    <definedName name="DiagLeft">#REF!</definedName>
    <definedName name="DiagTop" localSheetId="1">#REF!</definedName>
    <definedName name="DiagTop" localSheetId="2">#REF!</definedName>
    <definedName name="DiagTop">#REF!</definedName>
    <definedName name="dict" localSheetId="1">#REF!</definedName>
    <definedName name="dict" localSheetId="2">#REF!</definedName>
    <definedName name="dict">#REF!</definedName>
    <definedName name="Dim_Closing">#REF!</definedName>
    <definedName name="Dim_Cons_Group">#REF!</definedName>
    <definedName name="Dim_Cons_Unit">#REF!</definedName>
    <definedName name="Dim_Consunit_Effects">#REF!</definedName>
    <definedName name="Dim_Curr_Group">#REF!</definedName>
    <definedName name="Dim_Item">#REF!</definedName>
    <definedName name="Dim_Measures">#REF!</definedName>
    <definedName name="Dim_Org_Group">#REF!</definedName>
    <definedName name="Dim_Posting_Level">#REF!</definedName>
    <definedName name="Dim_Subitem">#REF!</definedName>
    <definedName name="Dim_Subject">#REF!</definedName>
    <definedName name="Dim_Time">#REF!</definedName>
    <definedName name="Dim_Version">#REF!</definedName>
    <definedName name="DIM_VERSION2">#REF!</definedName>
    <definedName name="dk">"Per unspecified"</definedName>
    <definedName name="dsfhsfdhds" hidden="1">{#N/A,#N/A,FALSE,"inükkumuunkum";#N/A,#N/A,FALSE,"inorgkkum "}</definedName>
    <definedName name="dsgddsg" hidden="1">{#N/A,#N/A,FALSE,"inükkumuunkum";#N/A,#N/A,FALSE,"inorgkkum "}</definedName>
    <definedName name="dsgdsgd" hidden="1">{#N/A,#N/A,FALSE,"inükkumuunkum";#N/A,#N/A,FALSE,"inorgkkum "}</definedName>
    <definedName name="DTMIP_Currency">#REF!</definedName>
    <definedName name="DTMIP_Scenario">#REF!</definedName>
    <definedName name="DTMIP_Version">#REF!</definedName>
    <definedName name="E">#REF!</definedName>
    <definedName name="EBITDA" localSheetId="9">Main.SAPF4Help()</definedName>
    <definedName name="EBITDA" localSheetId="3">Main.SAPF4Help()</definedName>
    <definedName name="EBITDA" localSheetId="4">Main.SAPF4Help()</definedName>
    <definedName name="EBITDA">Main.SAPF4Help()</definedName>
    <definedName name="eeee" hidden="1">{#N/A,#N/A,FALSE,"inükkumuunkum";#N/A,#N/A,FALSE,"inorgkkum "}</definedName>
    <definedName name="EPMWorkbookOptions_1">"4aQGAB+LCAAAAAAABADtfWtz2sq27fdTdf6Dyf0sR2+kVdk5xUNgJ7zCw3GyKuVCILJ8V2Ln2M5eO7fy469AwkayhBFqRM/W8N61AlJbbg3G7Bbdc4z55n/+8/3byb+9u/vr25t/vVJO5Vcn3s3sdn598/Vfr34+LCTFfPU/b//7v958vL372729/bv/48Fven/i/97N/R//ub/+16u/Hh5+/PH69T///HP6j3Z6e/f1tSrLyuvLbmc0+8v7"</definedName>
    <definedName name="EPMWorkbookOptions_10" hidden="1">"fTYeD9b1HIbOoD8cn/faR63o4HPp7tcffw4HnVqrUWu+uxqej64+TFZZEFdN52q1rxDvWQByKq22RlZCTMmyZTn6oPnB/mCffZDHHz9fNLrW2Xtt6RfodOvOcLRaFE1oZTeNi10icL/Y2yfqtsVbVmD8T+Wq1vHvPXhxdXa+yo8P3lVqnU5tsqs1HWEAeutb7q0B+D9i33GjFiF+FgNRwjc9CT/mxmT9MfsEX6Mg9K03B5HPe5Uvr6hi33Nr"</definedName>
    <definedName name="EPMWorkbookOptions_11" hidden="1">"Pay1OmX7uFvrAa3VK9utD2rBeLZ8sljvApfixj+MIyFeltseTkr6eY8apfy8R+2yBvio3Yx84oI/ol44kbvd2SGbhzvecmbjRLxS4RbQHhtdXN9fu9ffrhMWphLX5FK/+O62SPcm6GNYQDB8swWFl/vJ5K6Cr6f0b2FHO32Ob6FRo38LE/K30NxR38fxLbToh3OLfjgP6Ifzhx2TMDm+hSH9EWnUoH8LbfrB4H9nIH8PFzvK9FjfQqTx1md1"</definedName>
    <definedName name="EPMWorkbookOptions_12" hidden="1">"1BTnoab46ol6x2Fn8xJFlBNP3Dk/tGfBCo/1zlZjv4Xg8Opc5hUwBiZ4VzHk8AfwJMFTFaVkNz95UznXaJLGsgMWnD/GUFZA+kb4t7mk6hFgs3oXPeqw8RPhWdYrE8L5kMXnj/ZkwibpKPwbXPKPMTziPLhxFpj7F7U9ZDX5owXmnslw4UW5JBxjPBCJh4nEXTeTkp94D1cV/lihmCNLM7wul6RjCAki8UCRWOQ6WgYNz9EiMZpsJUC5B4Zo"</definedName>
    <definedName name="EPMWorkbookOptions_13" hidden="1">"IAgPFIT7f2M8aP36owXh+jtR4/E7kf9KLm8t+hRQEI8Hiscdt+WZxGMGE+2jxWNePU14dS6pxxgYAZ4Y+ArGXVPemARjBu/eYwXj/gqv8LJcco4hIuIMTXwFYovTQvHHCsRWfa29m9TFmxY5416R35Cy1Do/Gvnyal7Dq4N7224nU7Y3G+5xnqDBRHQcXh3c23Y7mdL02XCPQDZBTtV3eG0wb9vtBMwrtGYKge3ygYPvXVsRQSQeJhJ31Tmx"</definedName>
    <definedName name="EPMWorkbookOptions_14" hidden="1">"iUQCu+W5DDDCK3PJO4agkM/k4SsGdxXqsYlBAvvkOd1YwmtzyTymsAQHK6ialtLNPeNxVORaZJaqzMeKx9F6MXIk4FokY2AwNyZ3c99YLDKFLEvN6aPFoqhZUwxBwYSY0s19g3BXDwM2UUhgnzyvf1x4cS65xxaX8CgeUtO6uXdMFjozEtgy9xFJ5F5DAO6xxUWcsYq3mCy09B+BTIK93EbDK3JJOJZgIAwPE4a7Wj2xiUICORX7muCGF+WS"</definedName>
    <definedName name="EPMWorkbookOptions_15" hidden="1">"cgzxQByWuUbS5V41kgy+ayR1j1YjiYlfGA/u29lvPWKB81Hpy5rR6/YdpxW3x9nl3PumvJN1Dk2omJiTEL71vG4QdG99Jb1/fFGau16PiKsXpbnrkpfKenxRlrt+Uq3suVFM+NZRJwx1wspz46uMwMcXZbnrfBlYdO87Ic8leFcZTervdrU5Jnz/68e3UZke30btkg5uq/XBxxf07pqfwmFZ3PQ5LR6RunJD+q6yeAnzfAv0iyWJUPuMdoRn"</definedName>
    <definedName name="EPMWorkbookOptions_16" hidden="1">"cWXi+BZEKN+2Y+Y9z7dAf1BFBToebgEV6Hi4hV21QDzfAv3ZedQmfwuoP4f6cydp7fb8xrx5CdSfQ85WTurlXOlIYqPIFcSKyvAJe8MlefkA8l2DvHk3P6MAqoyhjBbKaPHCPJHLRjEGhry2iK9IRBktdomr4YW5ZB07TESpLMZZHKKIVpRzOVKpwwtzyTp2mKBKSFo3UUJrs+H+dBO5WhRjYMSoLcZZPKKEVpR2KKG1MzCYHNO6uW8wXqCE"</definedName>
    <definedName name="EPMWorkbookOptions_17" hidden="1">"VoRzF8K67TCFJTgogDcTX+FYaEU7Aq5gUSEmCivkUqbyjAlfYVhoPTsSNcXySoPDq3PJPcbABO8qrUl9V2kdz+BwFpiFFvvjPJ+FiXA9vDqX3GMMTPCuMu6Pax3q0HAWloXWQSSQcyJ0HUTGwATv/PmyJ8J8yRgcpEUkd5NE0UwCKUoCF81kCktwEOtdad0kUUqUQJ7SYG1esXqh+nd4KmvUOccaEBOARAFRAMgGIGVfI44CIs6EztfUVWzt"</definedName>
    <definedName name="EPMWorkbookOptions_18" hidden="1">"XQKpfXlM5cILc0k7dpjgy1xyN0lU3iWQ2SduiVmmqIgzNPEVj8VW3iWQ2cfGeDP8E1wSkDE6iEwR6vASSPPLYwkbXphL2rHDhP4zA2chuKMJEpsQJJDal9OfOLw2mLftdo5QUI9AMlseg+jwwqLTrjT14z7vVT/OJFU/rrtZP+531ZrLquvOpYVpTSXdqBqSZc0taaEas4WtTnVPM1BkLhIL7G490QHpc612keaOtO3chXW509YgTahSrHuC"</definedName>
    <definedName name="EPMWorkbookOptions_19" hidden="1">"dxWfLLXJrpVQCQPw3CilIvYdo8LczipHwreL0nKlLy0XyiRW2djL82LffywbfflsVqaPPzXrN/z4BS+Wu0on7JawFlOJC82V8ePeZwmZ8N22y/oxn68/5vOSfCtBTblY08dGqCn3tFBD+q6ChRX6t0C//BFqynFxC/TLH6GmHBe3QH9QRU05Hm4BNeV4uAUUZOPiFs7J3wJqyqGm3Elauz2/MW9eAjXliOZxMQYmeFcx5PAH8CTBU7WDH/LK"</definedName>
    <definedName name="EPMWorkbookOptions_2" hidden="1">"PpWub+4fpjcz79Xjb81f/q1X/l89OXnTuL258WbLvzm+bfy8u/NuHi6uvX9WJyOnm9OHaXjUP96bfveCv/b4lx687z9+3l2v/tTk3rsb3HkLz7/ezDv1O/Tq7VVr0L2qDxq9j4p89Wf4S/+rzz3r5v6XZxmn7nf36+mDdP/r3r/U/ens9vsflmzJr++nP167P2avv1z92Rwv/zO4Gjuj5avF9Nu99+XN62VvnvpW+/Hj2/VsuoHjzn1cXyN6"</definedName>
    <definedName name="EPMWorkbookOptions_20" hidden="1">"YX6ST3OukyWNZWWoSHjodLCwN1ySlw8gWxb50o78jAJZ1pUTQr4kFQn3SWsM/waX/GMMDx7uUoCp1JrvBjVJVsgzhrMRC5UsI8zbMw85vCiXhGOMhzhDFF+RiEqWUeqhkuVLmHRRyRKVLAuuZClAYSp2YIgzKHEWgqhkGWXd84KNFTEqNjJGJXgXYFNqr1Cha59yNlihzGeUeijzuTMwFQEepziLRtT5jJLuIqbdqUzKHYRxPIKDJbcOTUNl"</definedName>
    <definedName name="EPMWorkbookOptions_21" hidden="1">"5ACVJFS6beDyHJf2GX2+8DWboUxulHmoClsE61AVNkY7Nq4e4Z/gkoCM0UFkoixsMZHJwm8m/Avg37bbQf3Twxn+hH+CSwIyRkecyGQMDPk0I75GKhRAjVEupzVXeG0wb9vtoNRnIvOeF3JE3ULULTx0HKJuYYx2qFuIuoVhq2IiEHULY2zL6ZcZXptL5jGFJThY8p3qNFTo77EdApVy79+nodImzxW+ZjRU/owRT+jaloyBwQpfcjdR6zPS"</definedName>
    <definedName name="EPMWorkbookOptions_22" hidden="1">"cH/KCVbXkh0W4gxJnIUgan3GaJfPKT+8NpfMYwpLcLDkD+1pqJT7C14aKvS/yjBFRYDFEb7mMlQPjlEO1YMLeYTa0d+XDe0IZPQl1NwB91C5WuzK1aNI5WpvUa2qsilLc11bSLpmapI1m6rSYuFWXU3X/aC3X6hcHePntuJHW5rCCxte2PzMDEJ7YfPzVJJoFdt3nBbcjEMypiKUZrS77dz7plzaHHG2QA568FJI7ibcjDcawpW2ALte2Dxv"</definedName>
    <definedName name="EPMWorkbookOptions_23" hidden="1">"hQfPLXAzhptx8ZEIN2O4GR8nFEV1M+aMdfDujbJOULtadpjAgC+tm/Du3WwI795Do4LRqQymxpwNVvDujbJPZO9ezqgHo9oo9ZamkiOxMtyY4gGj2i2olDtn9nnsAA0hk/D5msLgThslnqjutOwwgcFGcjdh1BtpCCvaAjx6BXMw5iwyYdQbI2DMqPfxXUBA6uw7DDT1co9Zz3ERZzDnbLiCr3OMe3Au3hkYGF5vQ6fUSzHpbGlNerIAeaF8"</definedName>
    <definedName name="EPMWorkbookOptions_24" hidden="1">"DeMwvY7xb2V6jaXAApgH0+sY82B6/QIg+qmsAZANQFQwJA6IbAOQKCAmdUD4mrdgEh/jnKgm8XzRDs7oMdqtDIzFfFBnCguc0begUu7UqGeoVGR/qKCOCF/jNvy/Y6QT0eaaMR7izGScxSL8v2Pcg+d1EbSD53WMdm0k7m/FQ5xIZAqLMB7gfI1P8DGOEQ8+xi8SqjResoOVl+z5+/6oPmhI/rvTBx+/v2+/n869J/NYVQ7MY0e/69P76xkt"</definedName>
    <definedName name="EPMWorkbookOptions_25" hidden="1">"D9laY/zlt2IsFjNDkyVdsUxJn5uK5GrWXFp4luYuNMuemjocZOEgm3AJOMgSnQ8YA1Mxl/lZlmWRtxxgDEzwrlK1wx/q8PDz+CrLfXXUN1X74+eGbSja50G737y0P8v7j2LCOQ+nILQyxc16rl17T528fAA5uuwDSBZAdrs6dSD5GU5h4Qyn4tzwiPN8zFlgwqk4wjw4Fb+EByKRP8NKIZ2KYVi5GyriBCRjYIQyrDxIKJHXeXA2hBeZTk0g"</definedName>
    <definedName name="EPMWorkbookOptions_26" hidden="1">"iR82nmLaeBJI5IdBYxZU6Ce/MEUFg5QARo0EstZFNWrki3WFuhMSyM8W34OPMToITAHMCQlksMeN5pYpdULR7wDghA6FrU5N1snvmfEVnsW6OBFI24OLk5AuTpznWqWYFsGjJ+7iRN6Shh0gGJhEsOkhkMgEm54iaFesTQ+BNB2BbXr4Yl6xRiMEslJgNPIiHohFERwfCKQXCOxwwBnzzmETGGXe+XrUO8cskIwHYhEGB0IbHAw+ffltmLbh"</definedName>
    <definedName name="EPMWorkbookOptions_27" hidden="1">"GYotWe5Mk3R7UZWmmqpJVdXUbdOaLlzDgL9BCfwNrq5WiUT95mAIq4OIgGQTmicNe+QYpgr+bDcEE6zDdSMbMDFziVLvNaXDY8jhD3V4OBu39tekCikWhyb1JTzEGcc5i8T9M/SEVIfDtiEjPAhMiMUhFudI9ytOQDIGRiixOGeDVZHaVAL7lgLrDZnCAnHqFlTa5D0TORukivQoJrDF3Viveq1eOJMhdbqxA0Oc4ZqzECwyzZWAPBz2KWI6"</definedName>
    <definedName name="EPMWorkbookOptions_28" hidden="1">"ExDQiMOZoAjWQQAdZZ3wAmjO6Fdocj+BZBU4Y2RER5zIPAxtWpO6KdsWdXD4GbZidv26NeqOnQ/1eo7SHMIJxlMxel7uYIdzZ13yC018ADmxUZyDBZDDj1Xyu+z8DKjFG70QyLiC0YuQRi8EMoye+ZoY8DWJAwLnGxi9HHpgKtZxg0CCFRw3CmNeKI7qjYefIPiPkXADm/Xe2PK1eOtRfJGyWOsJAtkRAltPMIUlOFhpn1FHhbN4LHTnhkCq"</definedName>
    <definedName name="EPMWorkbookOptions_29" hidden="1">"BGyZXsQjeFcZ1UUQLDLGRpzRm7NxqlDjIAJ5NUIb5TAGhvwAzlcsFutdSyDbCN61LxIKflUC+FV1g+9jtcb4y2/FNcy5blrSQp8pkj5VFcmaz2eSufCmhma5qrtQYFhVAsMquFRtTgVCWwPx8xgSyefQ3334NOxYnXf2RY7VRcF8qlIRimfD7HSujUyZlG4W74cipDMRDD8IGH6I6MQjtLMFZ8zLkQohpNUMVJkwDjkS9ZZeEF0hd535Il6h"</definedName>
    <definedName name="EPMWorkbookOptions_3" hidden="1">"lY3D4a2/DfsQ+9MBZE8onrxOPXV2PZ97N83r797N/aqj6U2fOnkfaeO3Gv11+8/jNRq3327v3j7c/fTevE44se1XV3eR8JvP7i78RZ8WD95/HlrTf9/eXT/4/Vp9EsEvPzu3w++3ru/uHzY6kHw+dqHHXqYDtGurzXaTm+v//emt7vzq6r3zqVkbO1dXb14nNdh2nQB1P8ANWdEsZeMCSZ/H6nf7d3Pv7q385nXwIvHq9z++TX8N7m5/eHcP"</definedName>
    <definedName name="EPMWorkbookOptions_30" hidden="1">"cmAC6Q6QAxfBukLlwAQ29SEHDlsVRL/9bXeF9EBorX1mW/CZFUmBRGBrciVAwoNeAcQrVIBEYCcEhZWht4m0EjE5hfNNICSniCnzIrCjs5J54cFDtAx+Ajs6yMoWVM1FYEtnJVvCqCeaHoDAjo7QegAkIiMROS0ReTGrerpaNSRtVnUl3VhYkqsruqRNFc/UDVVemB4SkZGInHAJJCJjPshJPSQiR5sgEbkY78PcQI4mOnUg+RkFkNFdroxu"</definedName>
    <definedName name="EPMWorkbookOptions_31" hidden="1">"xsAMBSv9yVdgIuG9PAnvjIERpPInZ/EIGQBkAPFWkAEchXqQAUAGcAziQQYAGUC8EWQAotEPMoDyyAAYAxO8W1dL61FHh6/AhEgCIolYK4gkjsO85yIJFCWBagSqkcdWUI0cZWCCagSqkWeNoBoRhnlQjZRJNcIYGPipJ3cTKppIQ6houGceVDQlUtEwBgazQKZGUBURURUNPn35rc0s03UVVzKq2kLS7YUq2QvdlOSpbS9Mc7awpipERRAV"</definedName>
    <definedName name="EPMWorkbookOptions_32" hidden="1">"JVwCoiJMBzmpF1VsdAYTY3T2sdq/+AhRUaIWZgOhZ3qXXc5dVNvUycsFkFZ18p46kPyMAhAVlVE7wxgeTM8QFR1HVCSIdoYxKohHiIogKhKLehAVRakXFxUFBysjhzrvmKKCcITUClIrUVgHqVVM0gGpVdAKUquj0A9SK0iteAhMSK1icgZIrSC1Og7z4soiDVIrKIugLIo2grJIDNpBWfSSsig4WGmOqROPKSqIR+itColHEWVFjPFALEJv"</definedName>
    <definedName name="EPMWorkbookOptions_33" hidden="1">"VUwsxvVWwcGSz41QoUGFdqR4FFBsxRgPxCJUaGKr0JYytIVtujNdnUqGOZ1JuuGqkusasjRXNVd2bUV3tRlkaJChJVwCMjTMBzmp90zjM2g2nZZxaUGGFpIxFaEkhdSL5xoWefLyAeRSokYcSH5GAcjQyqWzYgyMaPo8vgITMrRokr3IgivGwAiiz+MsHiFDi/IOMjTI0I5EPQiuILg6BvEguILgKt4IgivR6AfBVZR+EFxBcMVDYEJwFVN5"</definedName>
    <definedName name="EPMWorkbookOptions_34" hidden="1">"QHAFwdVxmAd9EfRF8UbQF4lBO+iLoKSJt4KS5ijME1o5whgY8mnUnMUilDTQjMRaQTNyHOaJrJFgDAxmgUyNoBkhohmpNcZffpsLV7Zm1ankVWe2pC80V7J0T5bcqatWq9pcll0DmhHhNSM5duUtzTAMyxBKMlLuTfkVcvcPt9+v/583j0ZJ0xl4d9e38+UfSm5BcEE9M4MJrGuKupzODhNVVoxT2aQOSO6Q5jWgcySrZ/iyRmCtGGnqSFPP"</definedName>
    <definedName name="EPMWorkbookOptions_35" hidden="1">"GtSNb7f31zdf+YvqHNqwDFFNYB2+BOInxvCIM+jlDu/az/n1w0nH+7f3jb8Qz7PZq1q7BzmBBX6Bt3mZwgJ3zS2otM+AynNU6NeHyj0LDL0ffp8e+JsB8ojLsswABDbaBNaVMYUlrPrWJh/Vh0Cl3PNiKldKPS+KWzcx/+LH7c398tr8TYx5MqCyTIwEdK8C5z4xhSU0Vy73xAjL6UxcKfXEmIYKJsa3I+9r46/pzVfvnr+pMY9rqVDSfNiV"</definedName>
    <definedName name="EPMWorkbookOptions_36" hidden="1">"nmxb+Z7Nbn/ecLjmkUdJLJS2v/QS4i3sHUzvHm68O/7Ym8egQigBvPgGDIzRQXQ/Bm/r580qI53Dp6s8/kdi+QzA+egJwhQaf7vlceksh5BXLMuCuFD1qtESQaXEHhLE9NM3/5/u//V/l8OwzqHMFMsSIq48DDgcHKh0G7JW7oTAZHjECXH22JCfEViNeifnTf4Gvjze32I5ksD1+2QLh4PLz37xx+A8XmJi+XiU20RsC3n5S0+MloB69+HT"</definedName>
    <definedName name="EPMWorkbookOptions_37" hidden="1">"sGN13tkXORIzxHEGSQXnWe2sXc6NJjr1AOACyPeTYRtAsgCyPiI/JHMB5Lt2lfx30dxz23vv10nr+uvPO+bZFDDZEcBkZxQWZv705berTlVrqhrSdK4vJN1VXMldVBfSQpZdeWF6silr8NgR3mMHdZlLlOjEGJjgXaVqhz+AJwke3ZaDH+rw8OOeGXn+MxTdGnXHzod6Xd5/LBO5qvcmQvGn553OTew+dfLyAeRZ9z2AZAFk7xP5ZRx+htOc"</definedName>
    <definedName name="EPMWorkbookOptions_38" hidden="1">"FjglKY8OI5yt8IjzlMxZYO6fBC1iefTaOtm31hPGCpsxHohE/rwfhSyMLqzTIWNUgncBNgqwEdQ0lLPBqsjiZpxnECCfK2xVEPVyGG1lph4BU5GVKc4IBkovoCJOOB6CLGUxiihqkMpRWyT7IEXA4KHcxUUKU7wWWfiTgC1Day2Ra9Ujwvb6Wthep84/xuggMPmTomcOTAqOE6IL0g8ATnCk0uqMBdgd4is88/gYZS+VSiBNbeVnJOa3J86Y"</definedName>
    <definedName name="EPMWorkbookOptions_39" hidden="1">"t38Ftz2Yx3lW0XCQUK9MO1VU6pxjBwjikD9dZ/Y4JJChUm55J4WyQdlpRyD/YlX5BA8eh2deHmup7MwjkG4Qt1Mqe+ZPAh7Bu8qoLoLcgDE2GKf4qx6RfZwikGmwsnrHDFkA83K4tGVnHoFEg7jjVulnyOd4IBYh7Rdb2r/U9lvaTFmYri0Z1nwu6bqpSbbnVqWZpmjqzLMM23Kh7Ye2P+ES0PZjPshJvbhi036vKxf9D9WPUGeHZExFKEHv"</definedName>
    <definedName name="EPMWorkbookOptions_4" hidden="1">"v95OPdu1bd2W5q6rSbqhWJK7qE6lqTnXXFszVHUxX/7l6G8lXLgzvX8Yed/8WPfmXe+76w9ZCc2ixExs4DcJfn8Dpj83gPxy+qf/f9n/kVb/98P3WfuU655de3fTu9lfv56anvgj5B8319/+9WpJnlexKNr+8e72u29eb7/jN693gW7j0z8YW2uNRn/SG+/PVFnWLVnenahKBqIqhmksPHchGeZcl3R1YUuW4XmSPPVUfe5W9aqrcUDUEEOf"</definedName>
    <definedName name="EPMWorkbookOptions_40" hidden="1">"+uK5gW1CVMwCyP7Hd+QtzfgZBSAqhqg4NzyYniEqhqi4+EiEqBii4uOEIkTFEM5COHvCUUBCOAvh7JGoJ65ElC/iQQwZJR7EkIVoriCGjLAOYsiM6CAwIYaEGFI4+kHsF1cYQexXEPMg9osxD9q2AmgHbVuMdtC2FUE7aNtitIO2Ddq24zAP2rYX8UAsQr9VTCxCv1UQ86DfelGvVO5ZAPot6LfKot/qPpVmndraTDVkXTJcxZP0qrKQpupM"</definedName>
    <definedName name="EPMWorkbookOptions_41" hidden="1">"l6pVY257luXJsynkW5BvJVwC8i1MBzmpFy2u3hlMjNHZx2r/AvKtRNXRJkLPStPvcM6qTiDfYgFk9aIK+VZyNyHf2mgI+RbkW5mB4Sswc4hGRJRvQTMCzQhZzYiQIi5oRoTUjBDYvVlpRrrYvRFLM0Jg80ZUzQg7TASpFcBXGBaaq09AuoVc/bBVQfTb30hETA3X2jmj1YtouHprDVePOv8Yo4PAFEBEQ0DDtdLQ4HuBaBoaAtvWKJgFUVGk"</definedName>
    <definedName name="EPMWorkbookOptions_42" hidden="1">"lYiiIs537CEqElNURGDXeCUqwoOHaKIiAtuiEBVBVHSsWCxUVERgR3QlKsIsIJqoiMCGKERFEBXtE4sQFQkkKlqqitypqrq6Z0qeaZmSPlOrku3OVWluua5n6dWqaVahKoKqKOESUBVhPshJvWeSjUGz6bSMSwuqojQxzBqhJMHLi+eWQhni5OUDyIaFUSC5m1AVbTSEqgiqoszA8BWYUBW9pJ+BqgiqogLjEaqiKPWgKoKq6EjUg6oIqqJj"</definedName>
    <definedName name="EPMWorkbookOptions_43" hidden="1">"EE9UVRFfrIOIBiIaiGj4oR9ENNnQQWBCRAMRjUjEg4gGmpHNVtCMHIV20IxAM/KsETQjwjAPmhFoRrLigViEZqSYWIRmBJqR4zAPmhFoRuKtoBnZphkZOx3nfb972nSoa0bC0me1xvjLb8XUdH1uzaW5N1MlfSFb0nShW5LqGVPPNVxZq8rQjAivGcmxK29phmFYhlCSEWzKc74Gnpl0BJYin9lIGaeyRp1x2BLgPQprjaurVQZcvzkYFqfV"</definedName>
    <definedName name="EPMWorkbookOptions_44" hidden="1">"IrBIG0HmSUMYOQZWcidVyPBVncB6LUQKO6ISvAuwUYANBBxFzJ2FjFIEVrKhccwKD0KSv1QD1do9KAks8q+SDEYb20vBwcrIaQ+pk44pLuLE4mHoAlSeo9IcA5XnqLTJVzrmazbLI9PMMpsREMqtFJpxyjUuSj48paPiTIBLEi7tUg/cz3DxEWmU+mkwCZEuprHkbh4h8y/LNEZAebvK+cOXjxdhCQ6W/DE7DRU8Zqd08wiWqUIJs4X2SmUM"</definedName>
    <definedName name="EPMWorkbookOptions_45" hidden="1">"TPAuVKz754mjw1dE5hFmi6fIFvN5gS/G1XJ4dBxGiv22ZjcdR3ZkyVT0hqQ3VV2qN5t1qenYatOwdK3WWsnbor91nIlj7VlR60FQkIwHAvdA5jo5JJ5iidlbay1jqx6x1amvbXXq1JnHGB2EJH92a2IJ/YU3WjsAOMGRSqtTk3XymXx8BWYeOwSxfRCuGi2h4pIz3uUQYAum+Y8pjcE7Xv2uxFL8w+iqkHydHNmnGfiWIV2H0iKS0P7/jIGp"</definedName>
    <definedName name="EPMWorkbookOptions_46" hidden="1">"OBPyaRv8xG6kMpihaJ8H7X7z0v4sFxLOGdIW0nt62un32ldj53LMQTSn9jJehW2nc6PLPnWq8wFku4bEgUyNYGZDxMxmWf9YsdWpsdA8yXNlU9LtqirZlqZJVc8wbHehTuWZCy8beNkkXAJeNmWeCBiQDl420awVWLcUkrYI6xZYt/DGSli3wLolGyqIRNiTwJ4E9iQlCEnYkzyyDjYcJTOc4CsSYa3w9EgWl0AjErd5CNCPxEOg0ibvw8HX"</definedName>
    <definedName name="EPMWorkbookOptions_47" hidden="1">"+ATN/FPOHDTz5dLM8xWJUIdDHZ4ZmFAdrtvhD+BJgkcVBR6+Riyo56GeX7cqaI7kTj1/tEkSSviX8EAQQgkPJTyU8BSAUQJhsjMaV5b/uTqjjg9nQxacAuAUsDc4j04B45Lv4O/gpEAeH74GLjgpbHdSKPV3HtHNJdhjExyojOqyRn8k52ykgvdGSbw32GMTHKh0GwhL1mEJaxJYkwStCsp3486a5GjpbiLbjPBDupgFgW6NumPnQ73OnafG"</definedName>
    <definedName name="EPMWorkbookOptions_48" hidden="1">"MXiYCs5z74Ydzp3RL1jDB5ATm7zTCAwyYJCRYJBRa4y//LZmc2Pmuq408/SFpOuaLk1tqyq5uq7KmqfPLU+HQwYcMhIuAYeMMs8EDEgHh4xoZlrEIUOVFeNU1qgzjjUgJgCJAqICkAggCgCJMQSZ1MndhMUOY/LBYgcWO0cnYYKZTPAuMNohXz2EMTbixCNjYATxZeJrlIL9EOyH9oRHnIGKr5CE/dAj62A/lMl+iH7J+UOgAquFlG7ClCls"</definedName>
    <definedName name="EPMWorkbookOptions_49" hidden="1">"CJ+dQlAZARXMZTuHUKnnslRUIG1M7iYMvMKGMPA6MCzCGHgdAhX6ozZf4xNszWBrlhmY0LerKopv12HgCUxG/PNAR2TTt8PAY8jhD3V4+Jru4IkHT7x1q4IesOCJB088eOLBE4+PIIQnXkZ0Kq1JXZXLnXMNq8BsfFFKnnSYHkY6dVg4m9e4M058W7ObjiM7smQqekPSm6ou1ZvNutR0bLVpWLpWCybj6G8dZy6E2WJmcCoK/SWJQ8DyqdwL"</definedName>
    <definedName name="EPMWorkbookOptions_5" hidden="1">"oYPa0OmNzxT/pWqHP9S5yhQVRZGX/0MEp3Rznwju1TqfRuejvUNY0wxD1/XdQ1jNEMJ61dbUhW5KbtVV/BCWq5Jr2po0t/0ZR7Gm06nHw1yzBjHK1kZLarRGkgh8ZQ5M67y3BEahDgxHgTxpno/Pm3vHsVlVZMuq7h7HmoBxHGAYZWtNOpdqTfpUZQtKp3O1OkEdFX4CuOF/V2n3h5/yPEybpqZleJrWxQvhNYrBd77ReU1qOlKfOkvZoNEV"</definedName>
    <definedName name="EPMWorkbookOptions_50" hidden="1">"WWmwXNKHha8RH46TjzuEcJzcDZInV0W13GM3DDmzYvNEHQF2Ig4JD4wR07oJv9KgITw5i7QsxaCejg35RyS+RipYuK7pBgvXQtQxsHCFhetTq8OTLmaSqX0etPvNS/szdxau6T097fR77auxcznmYOk5tZfPDUl3ODe6JG9WygeQ7RpSyzM1gusrJddXzTUNbzabSbLpeZJe1SzJ1mRT8mxV1yzFlqfGDK6vcH1NuARcX8s8EzAgHVxfo7nX"</definedName>
    <definedName name="EPMWorkbookOptions_51" hidden="1">"cH19GRC4vsL1dSsgcH2F6ytcX48ygcH1Fa6vRychXF8zYSOIuSljVDBKwfUVrq9wfS1BSML19ZF1cH3dDRa4vsL1Fa6v8UbHc32Fv2kEFR+PXgeIRBFpfAYiUUQG4EgMkRqmruRuwuQ1bAiT1wPDApNXmLzC5DXaCCavHBpRwuQVJq97owOTV5i8brYqKN0QJq8weQ1bFfSABZNXmLzuigeCECavMHnl0Z2y1BnFMHmFySubMILJa3I3YfL6"</definedName>
    <definedName name="EPMWorkbookOptions_52" hidden="1">"7MIweeXSthMmrzB5hcnr0UZ8mLw+7hDC5HU3SGDyCpPXPbGByStMXuOtCprnYPIKk9f94cGgDpNXmLxGGsHkVQy+weT1MX8dJq8weYXJK0xeYfK6Pg+TV5i8Ppm8djdMXg1TV6u6PpNmU9uW9IVblWzFq0pVVbYU/y5VXa7C5FV4k9c8eg/TkBXNyjB5U0hKFFn2wc8zZF7jn6xOeQQy8WD/kxUeBCZ3voGaZhi6rgtlYQkvuOKYt//TiFlV"</definedName>
    <definedName name="EPMWorkbookOptions_53" hidden="1">"ZMuqiuVbuX4YWb0A6fhzE5Jl09S0DA8iBDYYVzYgXUjBuF65z/zdi8B+EdbvC6Nejtou2alHYOsIxV14lydkZh0BByThBQec0S+H9Doz/QhY3LTWguNWL6L97K21nz3q/GOMDgLzwNkE+rsPn4Ydq/POvsjhk5c5Vjn350iFKL53vdO50YS86JIPINtV8gvy/AwDec14Msc8BYeUlSkPVmIKYN7+VSf3YB6BzchozTjQjr86G9lpR2CrbVVA"</definedName>
    <definedName name="EPMWorkbookOptions_54" hidden="1">"AQNeEcwLS/D1xsNPRZKQwK5bBJv1ivTyNb4G8uuNnp2JBHbiVqbXGA4LYF4OF4XszCOwFQczhdK5BXAWkTn03tkjksAOpei6Zr7ol0fEm51+BLYqoeV9kVCQSIkjkRp8+vLb0mxtYemKNHNdU9KVhStZiv/KsxTdNKamoetQSEEhlXQJKKSITgeMgRlGC+OU2jQatU0eWxU0cEFf94KADPq6rfCIM6zzFZjQ10XT/p/r6yr+S1muUqcdY1QQ"</definedName>
    <definedName name="EPMWorkbookOptions_55" hidden="1">"j9wJwIRUHYqr/2IKS3BQgAq0h0HFuQQuz3GhX8WZs7G7QMU4gYwBKMYLIV2OvL3MinEC2QIQ7kK4C+GuwKyDcDfKOgh3w1YF0Q/C3Sj9INzNhg4C89DC3c5gYozOPlb7Fx8h3F2zMRWiZ5rSHc5Z1UlpV5qYAmnbw48AkgGQ1YtqmzqQ/IynUEBDAQ0FND/MiyigVVkxTpVS528lACKbAAQaeWjkNxpBIy8Q86CRh0aeM1JCIx9josAaeaaw"</definedName>
    <definedName name="EPMWorkbookOptions_56" hidden="1">"BAdLn5eTjgsyc1K6KZqnwtua3XQc2ZElU9Ebkt5UdanebNalpmOrTcPStVqrzkFdyDKYDrDHJjhQGdVFEBSxh4e8hQdngxyvNhWkBrlEa4vgQGV0XvpAToSHfCAfjDHdhqyBMfCKgVcMvGJ4pZ2YXjGD7lWn36h1llYv3fPBiXTiU3Hu/9P6cdr6cSUrR/V8aQ2CTsCzRWjPltpsdvvz5uEeri3rMXmNyHIwXr/EUJzUzT3oNvaPnQy8u+vb"</definedName>
    <definedName name="EPMWorkbookOptions_57" hidden="1">"eQ7KCea3sQmKz7rIWzAvqZt7MK8xffC++kOttz/vRLOTeILEZ93GG3AuqZv7cG7Vz1kezolmmfAEyZJzT2/AuaRu7sG5C/8PL5+2UaV5Tbk1Ij7hHl+Cbknd3INuzs3D9UOeAU642sxrRHy6Pb4E3ZK6uQfduucDXS6Qa5xruldwrFI0lv+CZUnd3INlo5l3M/W/fxU5qnG+Uv0Iic+2p9dgXFI39xvXbNs2IdzeGNmWgARj2+oVuJbUzf24"</definedName>
    <definedName name="EPMWorkbookOptions_58" hidden="1">"ZhqQHW8wzTQCnvn/gmVJ3dyDZZ+86V2R8yfv+swVHj7Ngn9BswyNCO7tptYBefBu1dMHH7i/b7+fzr3HAiCGYcoKwQogoyA5vNYYf/k9kzXDUz1PmlbnyxIgtixNrWlVMix9qs8MfWFrGraThd5ODisWBGqnfnMwxL7yZq5PBJqnAg+RY8gA4q8yjWAbztsLjASuWP554vRjjI44cXkY2ghTl+Yw8KyrGtmAJxEeRRD2cDbp7e8FKVq2SwDH"</definedName>
    <definedName name="EPMWorkbookOptions_59" hidden="1">"mnGPZoelVoYk4CHONMdZJO5vCixaDhDqi+0DDwKTu/piwqVKpZTSCt4FZcYU6uxjjA2Kr6H4WoGD1f7F14RLtHssHDUSsXDUIVBpO0AlAZUzoAJHsF3JQt5VnrMJLceujGjZvChJR6EknWiZvShJF7YqhnqFlqTjPMkXJemELEnHecJvKUrSHQCc4Eil1RmXfHE+BZ/KJf3Nfc5GrUJNcQnkD7bWLqWtunjPaYyBCd6tazzWqaPDT2RGqpsZ"</definedName>
    <definedName name="EPMWorkbookOptions_6" hidden="1">"BA2OYrbfG104w9F5v1fgao0hYNg+ARmdaPqSAI/P/BC26Qyc4Xl//8fE7Gw1xWPrGsXYmo0PzKlcpU7WA4CikI9g5qCop/S/UXA0rJ0Pncb4vBf8W+DgVhVwcItgGSVueAy8TermHrxtdfofC2SrJR5blwhGOdqjP7CyA+NxAZY4IhyF7KReYMTaAkbspB7lqH9AFuBLHks8sDXCNmR7/gNNv7f/Jmf2wFWypNSQidwQxzhfe8tNeep8PQAq"</definedName>
    <definedName name="EPMWorkbookOptions_60" hidden="1">"ivZ50O43L+3PRepyea+JlIpRvDrcTudGl33q9OUDyHYNy3fJ3SRRgo9AhtmqBB+W01+EJTgowD4dZ/FYaGFCAnlmz+rwmaeyRp1zrAEhL65nB4g4wzVfA1OxhQkJpNmtChOK+aDAG/OOVJiQQPoUChMeiZTFFiYkkPewqjQn5nDIFJZ1Ab5SZ/KloYJvkyndJFGUMEOeDKl6XbHKcmXXHCbg8VSFsOylqLZhU/Jd9wRsxHlG4GzcL7ROI4Ek"</definedName>
    <definedName name="EPMWorkbookOptions_61" hidden="1">"tXiJOKG4xxgYoeoK8hWXxdbOI5DGh9p5LxKKD3/FzYPj2/jNvxl6izvv/q/+Tf+Hd7O2xoseXLVrfPOmd8uL9m9G039765bxw6u2H2/v/nZvb//2OfqwgnHd+vmJaPt/5uGn9ub8/mJ6dz11v3ld7+7r0xWeHf/v/3q6bP9HgMb/B6Hbo6ThpAYA"</definedName>
    <definedName name="EPMWorkbookOptions_62" hidden="1">"IwxegGdZp5mDZ7Xpo/fFn9K9/PlNNPndMyQ+39begHNZp5kvt6n5U5twfbUCOMLUpiKzZZ9mnswWnOfskMwmXCetZ0xWqe35DUiXdZo5SHft/+HVwwOoyWLKxYj4hHt6CbplnWa+mVSXKXKNcQ1ZAEc4k+rcrxExxjIVWrEEzdSYZ9zXsTJFNP/u3oIObP2xhw9I9Nxj9QpcyzrNfFyz/R/IZtbJtkIkJFvwCmTLOs0cZHPuHm8f6X4TZV0q"</definedName>
    <definedName name="EPMWorkbookOptions_63" hidden="1">"E0Pi0+3pJfiWdZq5k5uJ8vZUcjOfkhukFNmnmZtsZZpkY3wFIULkiWxlkC3zNHOQbTjz7qbL23uqUynjCwhPmPiEe34NymWdZg7K3XjTJVW6Mb6IEODhUy38L2i2xyAKZZ/rG0f36Yt/N/AWS+/hz95d77t3FxcJJjcG42pf/U93ddDe3XD6txePTG8Oxn64X/7l3t//5ZPyMYAxHv1yR3L8P/PoU3vXerj2s9bU/ep1vOWX5yO82P6f//F8"</definedName>
    <definedName name="EPMWorkbookOptions_64" hidden="1">"2N73EI3/ByhnjbcFqgYA"</definedName>
    <definedName name="EPMWorkbookOptions_65" hidden="1">"vvPWllKlVd3aSp+/h7/nfuqxTnUqgLwZXZX2to4skPXr0uZckw3tpsm8jou76hCbO4f3yYt/N/AWS+/hr95d74d3Fxn7x3euj7O+eZPl6qS9O3fyby86Mrl7fez1/fLv6f393/6I9biGMTr65Rvx4/+Zh9/au9bD1WR5O5l+8zre8uvzGV7s/8//eD5t70eAxv8HDY0sLbOWBgA="</definedName>
    <definedName name="EPMWorkbookOptions_66" hidden="1">"nXGkAWG+WRJhQCTmvWlIMwT9xQpbAceAF8kBl5cMLHLDb6OgfhuEseHEuoauLJXFGo0rtwWYoh0KDz9JnK6QzFLvLhtcWUcsK91d1Ai/BkuwsVQtdIXwNlTqzOtV6cpPdp6eyQwUA9gra+DlC2Sol5g4g4KU6DPg93fQJcIBlibhuM6bnXZ92Hdu+pT0UFp6AcZnBfuq4HPlNlTqhW7jvA2VYje3foFKaVDsuW1b7OA6M3mYJ1DMHjLJUe7e"</definedName>
    <definedName name="EPMWorkbookOptions_67" hidden="1">"sxY/4j74VVhCTWixZ7GtqDCfn46BSrGvA1+gwsHcTtcslqXD1FHco1hqgLu961LgV+l/zjhZj4NOWRKDL8DTRS+z/XmjieDNHq3emC+4pGuKzOKzyJk3ncXtfR5dlLMyGIPzZSZnrUyvrbXpNfNibMJ4IAiP5M6fwTSHLy+82srypFZBECbjwU8QEgYmeLdq4FABOkno1AYVXTQNgBPNMT4sEgeF5pRNa7mUVB9ib8jSIz/uWy0dAZxgS6nW"</definedName>
    <definedName name="EPMWorkbookOptions_68" hidden="1">"7Bf80c0WfEo3ZqEFf1thAVuSYJHYh4WuGTGLOyrftqhFv9FLwCN4B4/YXdhUgM0LbPi5QqQseWdwd+Xb1pUr0hEGJnhXatmiUvBM9RIb5md8uhLUyRpMMKBNQ4OJE5Eyi2XyARRkoOd0sb2Sc1MEZjANOIBvDGgl7MEqzw2Q5HLqu61JyuduvVO9MT+LufDwkHrnrSOlSqu6dZRfzg//7HZwVdiLbqJA3rg3HQBJgpGV68LW6pNlZN1iXsdF"</definedName>
    <definedName name="EPMWorkbookOptions_69" hidden="1">"cBbjsztEtzVsdmyruWjx0Gp0z4Qzf2Ka+v9c9M4v5kNROmmvh9Ug0KqB61YNfX/bWdAU/DHHxyqUl+lvouLn6MhbpOWkYaagnj168r765PcyEE8UVUMUD7inoJt3z5D4rNt4A84lDTMF5678X7yYi1IzTlE0TVVVbtoNrADx+bZ+CbYlDTNNhluOc5Ilw+llSTSMMjde4c+QLDLc8xtwLmmYKTjn3D/dPWWcU3VdUQ6YVCkvyVohsvAoXL0E"</definedName>
    <definedName name="EPMWorkbookOptions_7" hidden="1">"Aoxq/ERxu1YbFBnAWVKNiATwEsIoS89bQzwbJndzD4p2nGbbGRZJUgGTaQIQY19jJuN+A/tWyd3cg6jD2thpTIY+vo0c+83Z6ZolZ4RI+uYmlME2a81pUmcqOzCcyZA6GPyErT8ijnvFTjACpoiEKEZnGP9RXaX/nZspJMscr/UJ4rhwFMJFb78rAmaLpG40j/vjWoc6WRmjogKV5EwN8qM9P6Pa0BmN/Ue/rg9wjhT0PQY3AZOLIljGtjb7"</definedName>
    <definedName name="EPMWorkbookOptions_70" hidden="1">"3ZKGmYJu1mTy8PP+Kc97B8qLSFaILJYkVi9Bt6RhpqBbq9HVtRy5Rvnq/xIOn2jBv2BZ0jDTsUzNsMR1MMsoX+BfwhGwTGV+xYkelt16o3me8ybly/pLOHyWBf+CZUnDTJfLTNPUc+TZAcv2J8pmC0CCfLZ8Ba4lDTM118w8yzMpX0gIEVmTjXmFIj1kcyfe/Wh+95DnFEq7188ak4XD1Po1KJc0zNT5rZwn4ShfPggRWec3NO47aKccqlY2"</definedName>
    <definedName name="EPMWorkbookOptions_71" hidden="1">"N/Yf4if/vufN5t7jn537zg/vflXjEN243M/+5l+WLw7auXdHf3urPeObl/teP8z/Gj88/OUT82kJ42rvlx9E9/9nGv7V3jcer/zcNRp/81re/OvzEV5s/8//eD5s50eAxv8D9iK5RlYrBwA="</definedName>
    <definedName name="EPMWorkbookOptions_8" hidden="1">"PQekTezmPqTtdzqTQpcUBcwWCUCM0rT9/mp0Xms6/Sv/qfrqjPw4yxSbM2CTio0DbNKwaY6BTRo2I+eqTh0PfqbFUaM/cIqcFQXMSlthGCyANpEumdzNfajptBtntV7bGfljoVIkRwXMw4qCGZ9tam3MNy+jJBZGHAX6mY/ypHdeZCq/KmDG1iOOz1f2n04RZy1jbMTYCOIolCf1d8VqclQBM7dCFOM+KiJkGLKHRKMOCXfRW+iivipgUtsj"</definedName>
    <definedName name="EPMWorkbookOptions_9" hidden="1">"jnG6Nto+YRXy881hcME8nNLNPSJ5XLv8UGQQC2gPtYRQvA05dmg4H6SBM+zWev4B6qhwFLjOaHw1bp4VGbwCZv2tYYxS9v17hf7eAVtIglUtLGeldXOPEO46tdFk6BSpP1QFTPtbwxhsrHwak0+zZ8jQHRpFepPc6M3rpBoEkaPr5v7Vkgo1sC3fcD50Wp1PV/WP68ILV8tlO/+/yyIO2tf7X7qsn36dz6Rv3vXNQlaitRz8drKs+v+1FUX+"</definedName>
    <definedName name="ESPeXToEUR" hidden="1">[1]EurotoolsXRates!$B$8</definedName>
    <definedName name="EssAliasTable">"Default"</definedName>
    <definedName name="EssLatest">"01_YTD"</definedName>
    <definedName name="EssOptions">"A1100000000131000011001101000_03---00"</definedName>
    <definedName name="EUR" localSheetId="1">(_xll.FRANGO.fGetVar("crate",#REF!,#REF!,"EUR","m"))</definedName>
    <definedName name="EUR" localSheetId="2">(_xll.FRANGO.fGetVar("crate",#REF!,#REF!,"EUR","m"))</definedName>
    <definedName name="EUR" localSheetId="9">(_xll.FRANGO.fGetVar("crate",#REF!,#REF!,"EUR","m"))</definedName>
    <definedName name="EUR" localSheetId="3">(_xll.FRANGO.fGetVar("crate",#REF!,#REF!,"EUR","m"))</definedName>
    <definedName name="EUR" localSheetId="4">(_xll.FRANGO.fGetVar("crate",#REF!,#REF!,"EUR","m"))</definedName>
    <definedName name="EUR">(_xll.FRANGO.fGetVar("crate",#REF!,#REF!,"EUR","m"))</definedName>
    <definedName name="EURB" localSheetId="1">(_xll.FRANGO.fGetVar("crate",#REF!,#REF!,"EUR","b"))</definedName>
    <definedName name="EURB" localSheetId="2">(_xll.FRANGO.fGetVar("crate",#REF!,#REF!,"EUR","b"))</definedName>
    <definedName name="EURB" localSheetId="9">(_xll.FRANGO.fGetVar("crate",#REF!,#REF!,"EUR","b"))</definedName>
    <definedName name="EURB" localSheetId="3">(_xll.FRANGO.fGetVar("crate",#REF!,#REF!,"EUR","b"))</definedName>
    <definedName name="EURB" localSheetId="4">(_xll.FRANGO.fGetVar("crate",#REF!,#REF!,"EUR","b"))</definedName>
    <definedName name="EURB">(_xll.FRANGO.fGetVar("crate",#REF!,#REF!,"EUR","b"))</definedName>
    <definedName name="EUReXToATS" hidden="1">[1]EurotoolsXRates!$A$5</definedName>
    <definedName name="EUReXToBEF" hidden="1">[1]EurotoolsXRates!$A$6</definedName>
    <definedName name="EUReXToDEM" hidden="1">[1]EurotoolsXRates!$A$7</definedName>
    <definedName name="EUReXToESP" hidden="1">[1]EurotoolsXRates!$A$8</definedName>
    <definedName name="EUReXToFIM" hidden="1">[1]EurotoolsXRates!$A$9</definedName>
    <definedName name="EUReXToFRF" hidden="1">[1]EurotoolsXRates!$A$10</definedName>
    <definedName name="EUReXToIEP" hidden="1">[1]EurotoolsXRates!$A$11</definedName>
    <definedName name="EUReXToITL" hidden="1">[1]EurotoolsXRates!$A$12</definedName>
    <definedName name="EUReXToLUF" hidden="1">[1]EurotoolsXRates!$A$13</definedName>
    <definedName name="EUReXToNLG" hidden="1">[1]EurotoolsXRates!$A$14</definedName>
    <definedName name="EUReXToPTE" hidden="1">[1]EurotoolsXRates!$A$15</definedName>
    <definedName name="EV__EVCOM_OPTIONS__" hidden="1">8</definedName>
    <definedName name="EV__EXPOPTIONS__" hidden="1">0</definedName>
    <definedName name="EV__LASTREFTIME__" hidden="1">"(GMT+01:00)29.10.2010 16:54:32"</definedName>
    <definedName name="EV__MAXEXPCOLS__" hidden="1">100</definedName>
    <definedName name="EV__MAXEXPROWS__" hidden="1">1000</definedName>
    <definedName name="EV__MEMORYCVW__" hidden="1">0</definedName>
    <definedName name="EV__WBEVMODE__" hidden="1">0</definedName>
    <definedName name="EV__WBREFOPTIONS__" hidden="1">134217732</definedName>
    <definedName name="EV__WBVERSION__" hidden="1">0</definedName>
    <definedName name="ext" hidden="1">{#N/A,#N/A,TRUE,"Cont_Stell";#N/A,#N/A,TRUE,"BTG";#N/A,#N/A,TRUE,"SH";#N/A,#N/A,TRUE,"GUV";#N/A,#N/A,TRUE,"Bilanz";#N/A,#N/A,TRUE,"WC";#N/A,#N/A,TRUE,"Beweg_bil";#N/A,#N/A,TRUE,"Kap_fluß";#N/A,#N/A,TRUE,"KENNZ";#N/A,#N/A,TRUE,"ANALYSE"}</definedName>
    <definedName name="f" localSheetId="9">Main.SAPF4Help()</definedName>
    <definedName name="f" localSheetId="3">Main.SAPF4Help()</definedName>
    <definedName name="f" localSheetId="4">Main.SAPF4Help()</definedName>
    <definedName name="f">Main.SAPF4Help()</definedName>
    <definedName name="fd" hidden="1">{#N/A,#N/A,FALSE,"inükkumuunkum";#N/A,#N/A,FALSE,"inorgkkum "}</definedName>
    <definedName name="fdfd" localSheetId="1">#REF!</definedName>
    <definedName name="fdfd" localSheetId="2">#REF!</definedName>
    <definedName name="fdfd">#REF!</definedName>
    <definedName name="fdsfadfa" localSheetId="9">Main.SAPF4Help()</definedName>
    <definedName name="fdsfadfa" localSheetId="3">Main.SAPF4Help()</definedName>
    <definedName name="fdsfadfa" localSheetId="4">Main.SAPF4Help()</definedName>
    <definedName name="fdsfadfa">Main.SAPF4Help()</definedName>
    <definedName name="fff" hidden="1">{#N/A,#N/A,TRUE,"Cont_Stell";#N/A,#N/A,TRUE,"BTG";#N/A,#N/A,TRUE,"SH";#N/A,#N/A,TRUE,"GUV";#N/A,#N/A,TRUE,"Bilanz";#N/A,#N/A,TRUE,"WC";#N/A,#N/A,TRUE,"Beweg_bil";#N/A,#N/A,TRUE,"Kap_fluß";#N/A,#N/A,TRUE,"KENNZ";#N/A,#N/A,TRUE,"ANALYSE"}</definedName>
    <definedName name="fghfffff" localSheetId="9">Main.SAPF4Help()</definedName>
    <definedName name="fghfffff" localSheetId="3">Main.SAPF4Help()</definedName>
    <definedName name="fghfffff" localSheetId="4">Main.SAPF4Help()</definedName>
    <definedName name="fghfffff">Main.SAPF4Help()</definedName>
    <definedName name="fghj" hidden="1">{#N/A,#N/A,FALSE,"inükkumuunkum";#N/A,#N/A,FALSE,"inorgkkum "}</definedName>
    <definedName name="fhghfghj" localSheetId="9">Main.SAPF4Help()</definedName>
    <definedName name="fhghfghj" localSheetId="3">Main.SAPF4Help()</definedName>
    <definedName name="fhghfghj" localSheetId="4">Main.SAPF4Help()</definedName>
    <definedName name="fhghfghj">Main.SAPF4Help()</definedName>
    <definedName name="filterbase" hidden="1">#REF!</definedName>
    <definedName name="FIMeXToEUR" hidden="1">[1]EurotoolsXRates!$B$9</definedName>
    <definedName name="fraJEDASCapE" localSheetId="1">#REF!</definedName>
    <definedName name="fraJEDASCapE" localSheetId="2">#REF!</definedName>
    <definedName name="fraJEDASCapE">#REF!</definedName>
    <definedName name="fraSTRIPESCapE" localSheetId="1">#REF!</definedName>
    <definedName name="fraSTRIPESCapE" localSheetId="2">#REF!</definedName>
    <definedName name="fraSTRIPESCapE">#REF!</definedName>
    <definedName name="FRFeXToEUR" hidden="1">[1]EurotoolsXRates!$B$10</definedName>
    <definedName name="frmDeleteShareIdCapE" localSheetId="1">#REF!</definedName>
    <definedName name="frmDeleteShareIdCapE" localSheetId="2">#REF!</definedName>
    <definedName name="frmDeleteShareIdCapE">#REF!</definedName>
    <definedName name="frmDevelopersCapE" localSheetId="1">#REF!</definedName>
    <definedName name="frmDevelopersCapE" localSheetId="2">#REF!</definedName>
    <definedName name="frmDevelopersCapE">#REF!</definedName>
    <definedName name="frmSettingsCapE" localSheetId="1">#REF!</definedName>
    <definedName name="frmSettingsCapE" localSheetId="2">#REF!</definedName>
    <definedName name="frmSettingsCapE">#REF!</definedName>
    <definedName name="fxdfxf" localSheetId="9">Main.SAPF4Help()</definedName>
    <definedName name="fxdfxf" localSheetId="3">Main.SAPF4Help()</definedName>
    <definedName name="fxdfxf" localSheetId="4">Main.SAPF4Help()</definedName>
    <definedName name="fxdfxf">Main.SAPF4Help()</definedName>
    <definedName name="FYE" localSheetId="1">#REF!</definedName>
    <definedName name="FYE" localSheetId="2">#REF!</definedName>
    <definedName name="FYE">#REF!</definedName>
    <definedName name="g" localSheetId="9">Main.SAPF4Help()</definedName>
    <definedName name="g" localSheetId="3">Main.SAPF4Help()</definedName>
    <definedName name="g" localSheetId="4">Main.SAPF4Help()</definedName>
    <definedName name="g">Main.SAPF4Help()</definedName>
    <definedName name="Gesell" localSheetId="9">Main.SAPF4Help()</definedName>
    <definedName name="Gesell" localSheetId="3">Main.SAPF4Help()</definedName>
    <definedName name="Gesell" localSheetId="4">Main.SAPF4Help()</definedName>
    <definedName name="Gesell">Main.SAPF4Help()</definedName>
    <definedName name="gggg" hidden="1">{#N/A,#N/A,FALSE,"inükkumuunkum";#N/A,#N/A,FALSE,"inorgkkum "}</definedName>
    <definedName name="gggggggggggggg" hidden="1">{#N/A,#N/A,TRUE,"Cont_Stell";#N/A,#N/A,TRUE,"BTG";#N/A,#N/A,TRUE,"SH";#N/A,#N/A,TRUE,"GUV";#N/A,#N/A,TRUE,"Bilanz";#N/A,#N/A,TRUE,"WC";#N/A,#N/A,TRUE,"Beweg_bil";#N/A,#N/A,TRUE,"Kap_fluß";#N/A,#N/A,TRUE,"KENNZ";#N/A,#N/A,TRUE,"ANALYSE"}</definedName>
    <definedName name="ghjkgh" hidden="1">{#N/A,#N/A,TRUE,"Cont_Stell";#N/A,#N/A,TRUE,"BTG";#N/A,#N/A,TRUE,"SH";#N/A,#N/A,TRUE,"GUV";#N/A,#N/A,TRUE,"Bilanz";#N/A,#N/A,TRUE,"WC";#N/A,#N/A,TRUE,"Beweg_bil";#N/A,#N/A,TRUE,"Kap_fluß";#N/A,#N/A,TRUE,"KENNZ";#N/A,#N/A,TRUE,"ANALYSE"}</definedName>
    <definedName name="gzjutgz" hidden="1">{#N/A,#N/A,FALSE,"inükkumuunkum";#N/A,#N/A,FALSE,"inorgkkum "}</definedName>
    <definedName name="h" localSheetId="9">Main.SAPF4Help()</definedName>
    <definedName name="h" localSheetId="3">Main.SAPF4Help()</definedName>
    <definedName name="h" localSheetId="4">Main.SAPF4Help()</definedName>
    <definedName name="h">Main.SAPF4Help()</definedName>
    <definedName name="hallo" localSheetId="9">Main.SAPF4Help()</definedName>
    <definedName name="hallo" localSheetId="3">Main.SAPF4Help()</definedName>
    <definedName name="hallo" localSheetId="4">Main.SAPF4Help()</definedName>
    <definedName name="hallo">Main.SAPF4Help()</definedName>
    <definedName name="hh" hidden="1">{#N/A,#N/A,FALSE,"inükkumuunkum";#N/A,#N/A,FALSE,"inorgkkum "}</definedName>
    <definedName name="hj" hidden="1">{#N/A,#N/A,FALSE,"inükkumuunkum";#N/A,#N/A,FALSE,"inorgkkum "}</definedName>
    <definedName name="HTML1_1" hidden="1">"'[1GB4.XLS]Anlage 2, SME-Entwicklung  (2)'!$A$1:$G$59"</definedName>
    <definedName name="HTML1_11" hidden="1">1</definedName>
    <definedName name="HTML1_12" hidden="1">"C:\UINF0398\TELPAV\EXCEL\1GB4_02.HTM"</definedName>
    <definedName name="HTML1_2" hidden="1">-4146</definedName>
    <definedName name="HTML1_3" hidden="1">"C:\UINF0398\TELPAV\EXCEL\1GB4_F02.HTM"</definedName>
    <definedName name="HTML10_1" hidden="1">"'[1BG1.XLS]Blatt 4, VE, Konzentr. je N-NL'!$A$1:$N$53"</definedName>
    <definedName name="HTML10_11" hidden="1">1</definedName>
    <definedName name="HTML10_12" hidden="1">"C:\UINF0398\TELPAV\1BG1\1BG1_04.HTM"</definedName>
    <definedName name="HTML10_2" hidden="1">-4146</definedName>
    <definedName name="HTML10_3" hidden="1">"C:\UINF0398\TELPAV\1BG1\FBG1_04.HTM"</definedName>
    <definedName name="HTML11_1" hidden="1">"'[1BG1.XLS]Blatt 6, BE, LAD, ANP-ZZK je NL'!$A$1:$I$52"</definedName>
    <definedName name="HTML11_11" hidden="1">1</definedName>
    <definedName name="HTML11_12" hidden="1">"C:\UINF0398\TELPAV\1BG1\1BG1_06.HTM"</definedName>
    <definedName name="HTML11_2" hidden="1">-4146</definedName>
    <definedName name="HTML11_3" hidden="1">"C:\UINF0398\TELPAV\1BG1\FBG1_06.HTM"</definedName>
    <definedName name="HTML12_1" hidden="1">"'[1BG1.XLS]Blatt 7, Anpassungen, BE, LAD'!$A$1:$I$30"</definedName>
    <definedName name="HTML12_11" hidden="1">1</definedName>
    <definedName name="HTML12_12" hidden="1">"C:\UINF0398\TELPAV\1BG1\1BG1_07.HTM"</definedName>
    <definedName name="HTML12_2" hidden="1">-4146</definedName>
    <definedName name="HTML12_3" hidden="1">"C:\UINF0398\TELPAV\1BG1\FBG1_07.HTM"</definedName>
    <definedName name="HTML13_1" hidden="1">"'[1BG1.XLS]Blatt 8, BE-Bestände seit 07.94'!$A$1:$G$53"</definedName>
    <definedName name="HTML13_11" hidden="1">1</definedName>
    <definedName name="HTML13_12" hidden="1">"C:\UINF0398\TELPAV\1BG1\1BG1_08.HTM"</definedName>
    <definedName name="HTML13_2" hidden="1">-4146</definedName>
    <definedName name="HTML13_3" hidden="1">"C:\UINF0398\TELPAV\1BG1\FBG1_08.HTM"</definedName>
    <definedName name="HTML14_1" hidden="1">"'[1BG1.XLS]Blatt 1, Anzahl ON und AsB'!$A$1:$G$53"</definedName>
    <definedName name="HTML14_11" hidden="1">1</definedName>
    <definedName name="HTML14_12" hidden="1">"C:\UINF0398\TELPAV\1BG1\1BG1_01.HTM"</definedName>
    <definedName name="HTML14_2" hidden="1">-4146</definedName>
    <definedName name="HTML14_3" hidden="1">"C:\UINF0398\TELPAV\1BG1\FBG1_01.HTM"</definedName>
    <definedName name="HTML15_1" hidden="1">"'[1BG1.XLS]Blatt 2, Anzahl der VE'!$A$1:$H$24"</definedName>
    <definedName name="HTML15_11" hidden="1">1</definedName>
    <definedName name="HTML15_12" hidden="1">"C:\UINF0398\TELPAV\1BG1\1BG1_02.HTM"</definedName>
    <definedName name="HTML15_2" hidden="1">-4146</definedName>
    <definedName name="HTML15_3" hidden="1">"C:\UINF0398\TELPAV\1BG1\FBG1_02.HTM"</definedName>
    <definedName name="HTML16_1" hidden="1">"'[1bg1.xls]Blatt 4, VE, Konzentr. je N-NL'!$A$1:$N$53"</definedName>
    <definedName name="HTML16_10" hidden="1">#N/A</definedName>
    <definedName name="HTML16_11" hidden="1">1</definedName>
    <definedName name="HTML16_12" hidden="1">"C:\UINF0398\Telpav\1bg1\1bg1_04.htm"</definedName>
    <definedName name="HTML16_13" hidden="1">#N/A</definedName>
    <definedName name="HTML16_14" hidden="1">#N/A</definedName>
    <definedName name="HTML16_15" hidden="1">#N/A</definedName>
    <definedName name="HTML16_2" hidden="1">-4146</definedName>
    <definedName name="HTML16_3" hidden="1">"C:\UINF0398\Telpav\1bg1\fbg1_04.htm"</definedName>
    <definedName name="HTML16_4" hidden="1">#N/A</definedName>
    <definedName name="HTML16_5" hidden="1">#N/A</definedName>
    <definedName name="HTML16_6" hidden="1">#N/A</definedName>
    <definedName name="HTML16_7" hidden="1">#N/A</definedName>
    <definedName name="HTML16_8" hidden="1">#N/A</definedName>
    <definedName name="HTML16_9" hidden="1">#N/A</definedName>
    <definedName name="HTML17_1" hidden="1">"'[1bg1.xls]Blatt 1, Anzahl ON und AsB'!$A$1:$G$53"</definedName>
    <definedName name="HTML17_10" hidden="1">#N/A</definedName>
    <definedName name="HTML17_11" hidden="1">1</definedName>
    <definedName name="HTML17_12" hidden="1">"C:\UINF0398\Telpav\1bg1\1bg1_01.htm"</definedName>
    <definedName name="HTML17_13" hidden="1">#N/A</definedName>
    <definedName name="HTML17_14" hidden="1">#N/A</definedName>
    <definedName name="HTML17_15" hidden="1">#N/A</definedName>
    <definedName name="HTML17_2" hidden="1">-4146</definedName>
    <definedName name="HTML17_3" hidden="1">"C:\UINF0398\Telpav\1bg1\fbg1_01.htm"</definedName>
    <definedName name="HTML17_4" hidden="1">#N/A</definedName>
    <definedName name="HTML17_5" hidden="1">#N/A</definedName>
    <definedName name="HTML17_6" hidden="1">#N/A</definedName>
    <definedName name="HTML17_7" hidden="1">#N/A</definedName>
    <definedName name="HTML17_8" hidden="1">#N/A</definedName>
    <definedName name="HTML17_9" hidden="1">#N/A</definedName>
    <definedName name="HTML18_1" hidden="1">"'[1bg1.xls]Blatt 2, Anzahl der VE'!$A$1:$H$24"</definedName>
    <definedName name="HTML18_10" hidden="1">#N/A</definedName>
    <definedName name="HTML18_11" hidden="1">1</definedName>
    <definedName name="HTML18_12" hidden="1">"C:\UINF0398\Telpav\1bg1\1bg1_02.htm"</definedName>
    <definedName name="HTML18_13" hidden="1">#N/A</definedName>
    <definedName name="HTML18_14" hidden="1">#N/A</definedName>
    <definedName name="HTML18_15" hidden="1">#N/A</definedName>
    <definedName name="HTML18_2" hidden="1">-4146</definedName>
    <definedName name="HTML18_3" hidden="1">"C:\UINF0398\Telpav\1bg1\fbg1_02.htm"</definedName>
    <definedName name="HTML18_4" hidden="1">#N/A</definedName>
    <definedName name="HTML18_5" hidden="1">#N/A</definedName>
    <definedName name="HTML18_6" hidden="1">#N/A</definedName>
    <definedName name="HTML18_7" hidden="1">#N/A</definedName>
    <definedName name="HTML18_8" hidden="1">#N/A</definedName>
    <definedName name="HTML18_9" hidden="1">#N/A</definedName>
    <definedName name="HTML19_1" hidden="1">"'[1bg1.xls]Blatt 3, Anzahl VE je N-NL'!$A$1:$R$52"</definedName>
    <definedName name="HTML19_10" hidden="1">#N/A</definedName>
    <definedName name="HTML19_11" hidden="1">1</definedName>
    <definedName name="HTML19_12" hidden="1">"C:\UINF0398\Telpav\1bg1\1bg1_03.htm"</definedName>
    <definedName name="HTML19_13" hidden="1">#N/A</definedName>
    <definedName name="HTML19_14" hidden="1">#N/A</definedName>
    <definedName name="HTML19_15" hidden="1">#N/A</definedName>
    <definedName name="HTML19_2" hidden="1">-4146</definedName>
    <definedName name="HTML19_3" hidden="1">"C:\UINF0398\Telpav\1bg1\fbg1_03.htm"</definedName>
    <definedName name="HTML19_4" hidden="1">#N/A</definedName>
    <definedName name="HTML19_5" hidden="1">#N/A</definedName>
    <definedName name="HTML19_6" hidden="1">#N/A</definedName>
    <definedName name="HTML19_7" hidden="1">#N/A</definedName>
    <definedName name="HTML19_8" hidden="1">#N/A</definedName>
    <definedName name="HTML19_9" hidden="1">#N/A</definedName>
    <definedName name="HTML2_1" hidden="1">"'[1GB4.XLS]Anlage 1, Bundessummen'!$A$1:$J$23"</definedName>
    <definedName name="HTML2_11" hidden="1">1</definedName>
    <definedName name="HTML2_12" hidden="1">"C:\UINF0398\TELPAV\EXCEL\1GB4_01.HTM"</definedName>
    <definedName name="HTML2_2" hidden="1">-4146</definedName>
    <definedName name="HTML2_3" hidden="1">"C:\UINF0398\TELPAV\EXCEL\FUSS_01.HTM"</definedName>
    <definedName name="HTML20_1" hidden="1">"'[1bg1.xls]Blatt 5  VE-Art, Sys je N-NL'!$A$1:$K$483"</definedName>
    <definedName name="HTML20_10" hidden="1">#N/A</definedName>
    <definedName name="HTML20_11" hidden="1">1</definedName>
    <definedName name="HTML20_12" hidden="1">"C:\UINF0398\Telpav\1bg1\1bg1_05.htm"</definedName>
    <definedName name="HTML20_13" hidden="1">#N/A</definedName>
    <definedName name="HTML20_14" hidden="1">#N/A</definedName>
    <definedName name="HTML20_15" hidden="1">#N/A</definedName>
    <definedName name="HTML20_2" hidden="1">-4146</definedName>
    <definedName name="HTML20_3" hidden="1">"C:\UINF0398\Telpav\1bg1\fbg1_05.htm"</definedName>
    <definedName name="HTML20_4" hidden="1">#N/A</definedName>
    <definedName name="HTML20_5" hidden="1">#N/A</definedName>
    <definedName name="HTML20_6" hidden="1">#N/A</definedName>
    <definedName name="HTML20_7" hidden="1">#N/A</definedName>
    <definedName name="HTML20_8" hidden="1">#N/A</definedName>
    <definedName name="HTML20_9" hidden="1">#N/A</definedName>
    <definedName name="HTML21_1" hidden="1">"'[1bg1.xls]Blatt 6, BE, LAD, ANP-ZZK je NL'!$A$1:$I$52"</definedName>
    <definedName name="HTML21_10" hidden="1">#N/A</definedName>
    <definedName name="HTML21_11" hidden="1">1</definedName>
    <definedName name="HTML21_12" hidden="1">"C:\UINF0398\Telpav\1bg1\1bg1_06.htm"</definedName>
    <definedName name="HTML21_13" hidden="1">#N/A</definedName>
    <definedName name="HTML21_14" hidden="1">#N/A</definedName>
    <definedName name="HTML21_15" hidden="1">#N/A</definedName>
    <definedName name="HTML21_2" hidden="1">-4146</definedName>
    <definedName name="HTML21_3" hidden="1">"C:\UINF0398\Telpav\1bg1\fbg1_06.htm"</definedName>
    <definedName name="HTML21_4" hidden="1">#N/A</definedName>
    <definedName name="HTML21_5" hidden="1">#N/A</definedName>
    <definedName name="HTML21_6" hidden="1">#N/A</definedName>
    <definedName name="HTML21_7" hidden="1">#N/A</definedName>
    <definedName name="HTML21_8" hidden="1">#N/A</definedName>
    <definedName name="HTML21_9" hidden="1">#N/A</definedName>
    <definedName name="HTML22_1" hidden="1">"'[1bg1.xls]Blatt 7, Anpassungen, BE, LAD'!$A$1:$I$30"</definedName>
    <definedName name="HTML22_10" hidden="1">#N/A</definedName>
    <definedName name="HTML22_11" hidden="1">1</definedName>
    <definedName name="HTML22_12" hidden="1">"C:\UINF0398\Telpav\1bg1\1bg1_07.htm"</definedName>
    <definedName name="HTML22_13" hidden="1">#N/A</definedName>
    <definedName name="HTML22_14" hidden="1">#N/A</definedName>
    <definedName name="HTML22_15" hidden="1">#N/A</definedName>
    <definedName name="HTML22_2" hidden="1">-4146</definedName>
    <definedName name="HTML22_3" hidden="1">"C:\UINF0398\Telpav\1bg1\fbg1_07.htm"</definedName>
    <definedName name="HTML22_4" hidden="1">#N/A</definedName>
    <definedName name="HTML22_5" hidden="1">#N/A</definedName>
    <definedName name="HTML22_6" hidden="1">#N/A</definedName>
    <definedName name="HTML22_7" hidden="1">#N/A</definedName>
    <definedName name="HTML22_8" hidden="1">#N/A</definedName>
    <definedName name="HTML22_9" hidden="1">#N/A</definedName>
    <definedName name="HTML23_1" hidden="1">"'[1bg1.xls]Blatt 8, BE-Bestände seit 07.94'!$A$1:$G$53"</definedName>
    <definedName name="HTML23_11" hidden="1">1</definedName>
    <definedName name="HTML23_12" hidden="1">"C:\UINF0398\Telpav\1bg1\1bg1_08.htm"</definedName>
    <definedName name="HTML23_2" hidden="1">-4146</definedName>
    <definedName name="HTML23_3" hidden="1">"C:\UINF0398\Telpav\1bg1\fbg1_08.htm"</definedName>
    <definedName name="HTML24_1" hidden="1">"'[1bg1.xls]Blatt 8, BE-Bestände seit 07.94'!$A$1:$G$59"</definedName>
    <definedName name="HTML24_10" hidden="1">#N/A</definedName>
    <definedName name="HTML24_11" hidden="1">1</definedName>
    <definedName name="HTML24_12" hidden="1">"C:\UINF0398\Telpav\1bg1\1bg1_08.htm"</definedName>
    <definedName name="HTML24_13" hidden="1">#N/A</definedName>
    <definedName name="HTML24_14" hidden="1">#N/A</definedName>
    <definedName name="HTML24_15" hidden="1">#N/A</definedName>
    <definedName name="HTML24_2" hidden="1">-4146</definedName>
    <definedName name="HTML24_3" hidden="1">"C:\UINF0398\Telpav\1bg1\fbg1_08.htm"</definedName>
    <definedName name="HTML24_4" hidden="1">#N/A</definedName>
    <definedName name="HTML24_5" hidden="1">#N/A</definedName>
    <definedName name="HTML24_6" hidden="1">#N/A</definedName>
    <definedName name="HTML24_7" hidden="1">#N/A</definedName>
    <definedName name="HTML24_8" hidden="1">#N/A</definedName>
    <definedName name="HTML24_9" hidden="1">#N/A</definedName>
    <definedName name="HTML25_1" hidden="1">"'[1bg1.xls]Blatt 8, BE-Bestände seit 01.95'!$A$1:$G$59"</definedName>
    <definedName name="HTML25_10" hidden="1">#N/A</definedName>
    <definedName name="HTML25_11" hidden="1">1</definedName>
    <definedName name="HTML25_12" hidden="1">"C:\UINF0398\telpav\1bg1\1bg1_08.htm"</definedName>
    <definedName name="HTML25_13" hidden="1">#N/A</definedName>
    <definedName name="HTML25_14" hidden="1">#N/A</definedName>
    <definedName name="HTML25_15" hidden="1">#N/A</definedName>
    <definedName name="HTML25_2" hidden="1">-4146</definedName>
    <definedName name="HTML25_3" hidden="1">"C:\UINF0398\telpav\1bg1\fbg1_08.htm"</definedName>
    <definedName name="HTML25_4" hidden="1">#N/A</definedName>
    <definedName name="HTML25_5" hidden="1">#N/A</definedName>
    <definedName name="HTML25_6" hidden="1">#N/A</definedName>
    <definedName name="HTML25_7" hidden="1">#N/A</definedName>
    <definedName name="HTML25_8" hidden="1">#N/A</definedName>
    <definedName name="HTML25_9" hidden="1">#N/A</definedName>
    <definedName name="HTML3_1" hidden="1">"'[1GB4.XLS]Anlage 2, SME-Entwicklung'!$A$1:$G$59"</definedName>
    <definedName name="HTML3_11" hidden="1">1</definedName>
    <definedName name="HTML3_12" hidden="1">"C:\UINF0398\TELPAV\EXCEL\1GB4_02.HTM"</definedName>
    <definedName name="HTML3_2" hidden="1">-4146</definedName>
    <definedName name="HTML3_3" hidden="1">"C:\UINF0398\TELPAV\EXCEL\FUSS_02.HTM"</definedName>
    <definedName name="HTML4_1" hidden="1">"'[1GB1.XLS]Blatt 1, Anzahl ON und AsB'!$A$1:$G$53"</definedName>
    <definedName name="HTML4_11" hidden="1">1</definedName>
    <definedName name="HTML4_12" hidden="1">"C:\UINF0398\TELPAV\EXCEL\1GB4_01.HTM"</definedName>
    <definedName name="HTML4_2" hidden="1">-4146</definedName>
    <definedName name="HTML4_3" hidden="1">"C:\UINF0398\TELPAV\EXCEL\FUSS_01.HTM"</definedName>
    <definedName name="HTML5_1" hidden="1">"'[1GB1.XLS]Blatt 2, Anzahl der VE'!$A$1:$G$24"</definedName>
    <definedName name="HTML5_11" hidden="1">1</definedName>
    <definedName name="HTML5_12" hidden="1">"C:\UINF0398\TELPAV\EXCEL\1GB1_02.HTM"</definedName>
    <definedName name="HTML5_2" hidden="1">-4146</definedName>
    <definedName name="HTML5_3" hidden="1">"C:\UINF0398\TELPAV\EXCEL\FUSS_02.HTM"</definedName>
    <definedName name="HTML6_1" hidden="1">"'[1BG1.XLS]Blatt 1, Anzahl ON und AsB'!$A$1:$G$57"</definedName>
    <definedName name="HTML6_11" hidden="1">1</definedName>
    <definedName name="HTML6_12" hidden="1">"C:\UINF0398\TELPAV\EXCEL\1BG1_01.HTM"</definedName>
    <definedName name="HTML6_2" hidden="1">-4146</definedName>
    <definedName name="HTML6_3" hidden="1">"C:\UINF0398\TELPAV\EXCEL\FBG1_01.HTM"</definedName>
    <definedName name="HTML7_1" hidden="1">"'[1BG1.XLS]Blatt 2, Anzahl der VE'!$A$1:$H$26"</definedName>
    <definedName name="HTML7_11" hidden="1">1</definedName>
    <definedName name="HTML7_12" hidden="1">"C:\UINF0398\TELPAV\EXCEL\1BG1_02.HTM"</definedName>
    <definedName name="HTML7_2" hidden="1">-4146</definedName>
    <definedName name="HTML7_3" hidden="1">"C:\UINF0398\TELPAV\EXCEL\FBG1_02.HTM"</definedName>
    <definedName name="HTML8_1" hidden="1">"'[1BG1.XLS]Blatt 5  VE-Art, Sys je N-NL'!$A$1:$K$483"</definedName>
    <definedName name="HTML8_11" hidden="1">1</definedName>
    <definedName name="HTML8_12" hidden="1">"C:\UINF0398\TELPAV\1BG1\1BG1_05.HTM"</definedName>
    <definedName name="HTML8_2" hidden="1">-4146</definedName>
    <definedName name="HTML8_3" hidden="1">"C:\UINF0398\TELPAV\1BG1\FBG1_05.HTM"</definedName>
    <definedName name="HTML9_1" hidden="1">"'[1BG1.XLS]Blatt 3, Anzahl VE je N-NL'!$A$1:$R$52"</definedName>
    <definedName name="HTML9_11" hidden="1">1</definedName>
    <definedName name="HTML9_12" hidden="1">"C:\UINF0398\TELPAV\1BG1\1BG1_03.HTM"</definedName>
    <definedName name="HTML9_2" hidden="1">-4146</definedName>
    <definedName name="HTML9_3" hidden="1">"C:\UINF0398\TELPAV\1BG1\FBG1_03.HTM"</definedName>
    <definedName name="HTMLCount" hidden="1">25</definedName>
    <definedName name="IEPeXToEUR" hidden="1">[1]EurotoolsXRates!$B$11</definedName>
    <definedName name="indexHC" localSheetId="1">#REF!</definedName>
    <definedName name="indexHC" localSheetId="2">#REF!</definedName>
    <definedName name="indexHC">#REF!</definedName>
    <definedName name="inv" localSheetId="9">Main.SAPF4Help()</definedName>
    <definedName name="inv" localSheetId="3">Main.SAPF4Help()</definedName>
    <definedName name="inv" localSheetId="4">Main.SAPF4Help()</definedName>
    <definedName name="inv">Main.SAPF4Help()</definedName>
    <definedName name="ITLeXToEUR" hidden="1">[1]EurotoolsXRates!$B$12</definedName>
    <definedName name="iuh" localSheetId="9">Main.SAPF4Help()</definedName>
    <definedName name="iuh" localSheetId="3">Main.SAPF4Help()</definedName>
    <definedName name="iuh" localSheetId="4">Main.SAPF4Help()</definedName>
    <definedName name="iuh">Main.SAPF4Help()</definedName>
    <definedName name="j" localSheetId="9">Main.SAPF4Help()</definedName>
    <definedName name="j" localSheetId="3">Main.SAPF4Help()</definedName>
    <definedName name="j" localSheetId="4">Main.SAPF4Help()</definedName>
    <definedName name="j">Main.SAPF4Help()</definedName>
    <definedName name="jgflöjfdgl" hidden="1">#REF!</definedName>
    <definedName name="jh" localSheetId="9">Main.SAPF4Help()</definedName>
    <definedName name="jh" localSheetId="3">Main.SAPF4Help()</definedName>
    <definedName name="jh" localSheetId="4">Main.SAPF4Help()</definedName>
    <definedName name="jh">Main.SAPF4Help()</definedName>
    <definedName name="jhghg" localSheetId="9">Main.SAPF4Help()</definedName>
    <definedName name="jhghg" localSheetId="3">Main.SAPF4Help()</definedName>
    <definedName name="jhghg" localSheetId="4">Main.SAPF4Help()</definedName>
    <definedName name="jhghg">Main.SAPF4Help()</definedName>
    <definedName name="jj" hidden="1">{#N/A,#N/A,FALSE,"inükkumuunkum";#N/A,#N/A,FALSE,"inorgkkum "}</definedName>
    <definedName name="jkjkjlkhl" localSheetId="9">Main.SAPF4Help()</definedName>
    <definedName name="jkjkjlkhl" localSheetId="3">Main.SAPF4Help()</definedName>
    <definedName name="jkjkjlkhl" localSheetId="4">Main.SAPF4Help()</definedName>
    <definedName name="jkjkjlkhl">Main.SAPF4Help()</definedName>
    <definedName name="Justeringslista">'[5]Rulllistor '!$B$14:$B$15</definedName>
    <definedName name="k" hidden="1">{#N/A,#N/A,FALSE,"inükkumuunkum";#N/A,#N/A,FALSE,"inorgkkum "}</definedName>
    <definedName name="khljklkjlklk" localSheetId="9">Main.SAPF4Help()</definedName>
    <definedName name="khljklkjlklk" localSheetId="3">Main.SAPF4Help()</definedName>
    <definedName name="khljklkjlklk" localSheetId="4">Main.SAPF4Help()</definedName>
    <definedName name="khljklkjlklk">Main.SAPF4Help()</definedName>
    <definedName name="kjg" localSheetId="9">Main.SAPF4Help()</definedName>
    <definedName name="kjg" localSheetId="3">Main.SAPF4Help()</definedName>
    <definedName name="kjg" localSheetId="4">Main.SAPF4Help()</definedName>
    <definedName name="kjg">Main.SAPF4Help()</definedName>
    <definedName name="kkl" hidden="1">{#N/A,#N/A,FALSE,"inükkumuunkum";#N/A,#N/A,FALSE,"inorgkkum "}</definedName>
    <definedName name="klöklpökl" hidden="1">#REF!</definedName>
    <definedName name="Konskreisveränderung" localSheetId="9">Main.SAPF4Help()</definedName>
    <definedName name="Konskreisveränderung" localSheetId="3">Main.SAPF4Help()</definedName>
    <definedName name="Konskreisveränderung" localSheetId="4">Main.SAPF4Help()</definedName>
    <definedName name="Konskreisveränderung">Main.SAPF4Help()</definedName>
    <definedName name="l" localSheetId="9">Main.SAPF4Help()</definedName>
    <definedName name="l" localSheetId="3">Main.SAPF4Help()</definedName>
    <definedName name="l" localSheetId="4">Main.SAPF4Help()</definedName>
    <definedName name="l">Main.SAPF4Help()</definedName>
    <definedName name="lang" localSheetId="1">#REF!</definedName>
    <definedName name="lang" localSheetId="2">#REF!</definedName>
    <definedName name="lang">#REF!</definedName>
    <definedName name="lblBusyCapE" localSheetId="1">#REF!</definedName>
    <definedName name="lblBusyCapE" localSheetId="2">#REF!</definedName>
    <definedName name="lblBusyCapE">#REF!</definedName>
    <definedName name="lblDeleteShareIdCapE" localSheetId="1">#REF!</definedName>
    <definedName name="lblDeleteShareIdCapE" localSheetId="2">#REF!</definedName>
    <definedName name="lblDeleteShareIdCapE">#REF!</definedName>
    <definedName name="lblDSNCapE" localSheetId="1">#REF!</definedName>
    <definedName name="lblDSNCapE" localSheetId="2">#REF!</definedName>
    <definedName name="lblDSNCapE">#REF!</definedName>
    <definedName name="lblFreeCapE" localSheetId="1">#REF!</definedName>
    <definedName name="lblFreeCapE" localSheetId="2">#REF!</definedName>
    <definedName name="lblFreeCapE">#REF!</definedName>
    <definedName name="lblGeneralUseCapE" localSheetId="1">#REF!</definedName>
    <definedName name="lblGeneralUseCapE" localSheetId="2">#REF!</definedName>
    <definedName name="lblGeneralUseCapE">#REF!</definedName>
    <definedName name="lblLoginCapE" localSheetId="1">#REF!</definedName>
    <definedName name="lblLoginCapE" localSheetId="2">#REF!</definedName>
    <definedName name="lblLoginCapE">#REF!</definedName>
    <definedName name="lblMthProcCapE" localSheetId="1">#REF!</definedName>
    <definedName name="lblMthProcCapE" localSheetId="2">#REF!</definedName>
    <definedName name="lblMthProcCapE">#REF!</definedName>
    <definedName name="lblPasswordCapE" localSheetId="1">#REF!</definedName>
    <definedName name="lblPasswordCapE" localSheetId="2">#REF!</definedName>
    <definedName name="lblPasswordCapE">#REF!</definedName>
    <definedName name="lblQuikCodeCapE" localSheetId="1">#REF!</definedName>
    <definedName name="lblQuikCodeCapE" localSheetId="2">#REF!</definedName>
    <definedName name="lblQuikCodeCapE">#REF!</definedName>
    <definedName name="lblSelectedCompanyCapE" localSheetId="1">#REF!</definedName>
    <definedName name="lblSelectedCompanyCapE" localSheetId="2">#REF!</definedName>
    <definedName name="lblSelectedCompanyCapE">#REF!</definedName>
    <definedName name="lblTotalCapE" localSheetId="1">#REF!</definedName>
    <definedName name="lblTotalCapE" localSheetId="2">#REF!</definedName>
    <definedName name="lblTotalCapE">#REF!</definedName>
    <definedName name="limcount" hidden="1">1</definedName>
    <definedName name="LIST_CONNECTIONS">#REF!</definedName>
    <definedName name="lista" localSheetId="1">#REF!</definedName>
    <definedName name="lista" localSheetId="2">#REF!</definedName>
    <definedName name="lista">#REF!</definedName>
    <definedName name="Lista1">'[5]Rulllistor '!$B$2:$B$4</definedName>
    <definedName name="Lista2" localSheetId="1">#REF!</definedName>
    <definedName name="Lista2" localSheetId="2">#REF!</definedName>
    <definedName name="Lista2">#REF!</definedName>
    <definedName name="lista3" localSheetId="1">#REF!</definedName>
    <definedName name="lista3" localSheetId="2">#REF!</definedName>
    <definedName name="lista3">#REF!</definedName>
    <definedName name="ljkllhkljkljk" localSheetId="9">Main.SAPF4Help()</definedName>
    <definedName name="ljkllhkljkljk" localSheetId="3">Main.SAPF4Help()</definedName>
    <definedName name="ljkllhkljkljk" localSheetId="4">Main.SAPF4Help()</definedName>
    <definedName name="ljkllhkljkljk">Main.SAPF4Help()</definedName>
    <definedName name="ljlkljk.jk.ljk" localSheetId="9">Main.SAPF4Help()</definedName>
    <definedName name="ljlkljk.jk.ljk" localSheetId="3">Main.SAPF4Help()</definedName>
    <definedName name="ljlkljk.jk.ljk" localSheetId="4">Main.SAPF4Help()</definedName>
    <definedName name="ljlkljk.jk.ljk">Main.SAPF4Help()</definedName>
    <definedName name="lkfjdgöl" localSheetId="9">Main.SAPF4Help()</definedName>
    <definedName name="lkfjdgöl" localSheetId="3">Main.SAPF4Help()</definedName>
    <definedName name="lkfjdgöl" localSheetId="4">Main.SAPF4Help()</definedName>
    <definedName name="lkfjdgöl">Main.SAPF4Help()</definedName>
    <definedName name="lll" hidden="1">{#N/A,#N/A,FALSE,"Bezirk SW";#N/A,#N/A,FALSE,"Dir S (GK)";#N/A,#N/A,FALSE,"Dir FR (PK)"}</definedName>
    <definedName name="LRY" localSheetId="1">#REF!</definedName>
    <definedName name="LRY" localSheetId="2">#REF!</definedName>
    <definedName name="LRY">#REF!</definedName>
    <definedName name="LUFeXToEUR" hidden="1">[1]EurotoolsXRates!$B$13</definedName>
    <definedName name="m" localSheetId="1">#REF!</definedName>
    <definedName name="m" localSheetId="2">#REF!</definedName>
    <definedName name="m" localSheetId="8" hidden="1">{#N/A,#N/A,FALSE,"inükkumuunkum";#N/A,#N/A,FALSE,"inorgkkum "}</definedName>
    <definedName name="m">#REF!</definedName>
    <definedName name="MATRIX_ALTDATEN_STRING_SHEETNAME_1">#REF!</definedName>
    <definedName name="Modellll" hidden="1">{#N/A,#N/A,FALSE,"inükkumuunkum";#N/A,#N/A,FALSE,"inorgkkum "}</definedName>
    <definedName name="Month" localSheetId="1">#REF!</definedName>
    <definedName name="Month" localSheetId="2">#REF!</definedName>
    <definedName name="Month">#REF!</definedName>
    <definedName name="MonthNamn" localSheetId="1">#REF!</definedName>
    <definedName name="MonthNamn" localSheetId="2">#REF!</definedName>
    <definedName name="MonthNamn">#REF!</definedName>
    <definedName name="msgBytesCapE" localSheetId="1">#REF!</definedName>
    <definedName name="msgBytesCapE" localSheetId="2">#REF!</definedName>
    <definedName name="msgBytesCapE">#REF!</definedName>
    <definedName name="msgCantDelPrimaryCapE" localSheetId="1">#REF!</definedName>
    <definedName name="msgCantDelPrimaryCapE" localSheetId="2">#REF!</definedName>
    <definedName name="msgCantDelPrimaryCapE">#REF!</definedName>
    <definedName name="msgCodeNotInCapE" localSheetId="1">#REF!</definedName>
    <definedName name="msgCodeNotInCapE" localSheetId="2">#REF!</definedName>
    <definedName name="msgCodeNotInCapE">#REF!</definedName>
    <definedName name="msgCodeRequiredCapE" localSheetId="1">#REF!</definedName>
    <definedName name="msgCodeRequiredCapE" localSheetId="2">#REF!</definedName>
    <definedName name="msgCodeRequiredCapE">#REF!</definedName>
    <definedName name="msgCompanyNotInListCapE" localSheetId="1">#REF!</definedName>
    <definedName name="msgCompanyNotInListCapE" localSheetId="2">#REF!</definedName>
    <definedName name="msgCompanyNotInListCapE">#REF!</definedName>
    <definedName name="msgConsolEstCapE" localSheetId="1">#REF!</definedName>
    <definedName name="msgConsolEstCapE" localSheetId="2">#REF!</definedName>
    <definedName name="msgConsolEstCapE">#REF!</definedName>
    <definedName name="msgCreateInDBCapE" localSheetId="1">#REF!</definedName>
    <definedName name="msgCreateInDBCapE" localSheetId="2">#REF!</definedName>
    <definedName name="msgCreateInDBCapE">#REF!</definedName>
    <definedName name="msgDBUnableDeleteCapE" localSheetId="1">#REF!</definedName>
    <definedName name="msgDBUnableDeleteCapE" localSheetId="2">#REF!</definedName>
    <definedName name="msgDBUnableDeleteCapE">#REF!</definedName>
    <definedName name="msgDSNRequiredCapE" localSheetId="1">#REF!</definedName>
    <definedName name="msgDSNRequiredCapE" localSheetId="2">#REF!</definedName>
    <definedName name="msgDSNRequiredCapE">#REF!</definedName>
    <definedName name="msgFieldsMissCapE" localSheetId="1">#REF!</definedName>
    <definedName name="msgFieldsMissCapE" localSheetId="2">#REF!</definedName>
    <definedName name="msgFieldsMissCapE">#REF!</definedName>
    <definedName name="msgInterimTitleCapE" localSheetId="1">#REF!</definedName>
    <definedName name="msgInterimTitleCapE" localSheetId="2">#REF!</definedName>
    <definedName name="msgInterimTitleCapE">#REF!</definedName>
    <definedName name="msgInvestTitleCapE" localSheetId="1">#REF!</definedName>
    <definedName name="msgInvestTitleCapE" localSheetId="2">#REF!</definedName>
    <definedName name="msgInvestTitleCapE">#REF!</definedName>
    <definedName name="msgLastUpdateCapE" localSheetId="1">#REF!</definedName>
    <definedName name="msgLastUpdateCapE" localSheetId="2">#REF!</definedName>
    <definedName name="msgLastUpdateCapE">#REF!</definedName>
    <definedName name="msgLessCurYearCapE" localSheetId="1">#REF!</definedName>
    <definedName name="msgLessCurYearCapE" localSheetId="2">#REF!</definedName>
    <definedName name="msgLessCurYearCapE">#REF!</definedName>
    <definedName name="msgLoginRequiredCapE" localSheetId="1">#REF!</definedName>
    <definedName name="msgLoginRequiredCapE" localSheetId="2">#REF!</definedName>
    <definedName name="msgLoginRequiredCapE">#REF!</definedName>
    <definedName name="msgLRYLessThanDbCapE" localSheetId="1">#REF!</definedName>
    <definedName name="msgLRYLessThanDbCapE" localSheetId="2">#REF!</definedName>
    <definedName name="msgLRYLessThanDbCapE">#REF!</definedName>
    <definedName name="msgLRYMoreThanOneCapE" localSheetId="1">#REF!</definedName>
    <definedName name="msgLRYMoreThanOneCapE" localSheetId="2">#REF!</definedName>
    <definedName name="msgLRYMoreThanOneCapE">#REF!</definedName>
    <definedName name="msgNoRecordsCapE" localSheetId="1">#REF!</definedName>
    <definedName name="msgNoRecordsCapE" localSheetId="2">#REF!</definedName>
    <definedName name="msgNoRecordsCapE">#REF!</definedName>
    <definedName name="msgNotAuthorizedCapE" localSheetId="1">#REF!</definedName>
    <definedName name="msgNotAuthorizedCapE" localSheetId="2">#REF!</definedName>
    <definedName name="msgNotAuthorizedCapE">#REF!</definedName>
    <definedName name="msgNotAuthToDeleteCapE" localSheetId="1">#REF!</definedName>
    <definedName name="msgNotAuthToDeleteCapE" localSheetId="2">#REF!</definedName>
    <definedName name="msgNotAuthToDeleteCapE">#REF!</definedName>
    <definedName name="msgNotPresentCapE" localSheetId="1">#REF!</definedName>
    <definedName name="msgNotPresentCapE" localSheetId="2">#REF!</definedName>
    <definedName name="msgNotPresentCapE">#REF!</definedName>
    <definedName name="msgNotSheetCapE" localSheetId="1">#REF!</definedName>
    <definedName name="msgNotSheetCapE" localSheetId="2">#REF!</definedName>
    <definedName name="msgNotSheetCapE">#REF!</definedName>
    <definedName name="msgNotWorkbookCap" localSheetId="1">#REF!</definedName>
    <definedName name="msgNotWorkbookCap" localSheetId="2">#REF!</definedName>
    <definedName name="msgNotWorkbookCap">#REF!</definedName>
    <definedName name="msgNotWorkbookCapE" localSheetId="1">#REF!</definedName>
    <definedName name="msgNotWorkbookCapE" localSheetId="2">#REF!</definedName>
    <definedName name="msgNotWorkbookCapE">#REF!</definedName>
    <definedName name="msgParentEstCapE" localSheetId="1">#REF!</definedName>
    <definedName name="msgParentEstCapE" localSheetId="2">#REF!</definedName>
    <definedName name="msgParentEstCapE">#REF!</definedName>
    <definedName name="msgPasswordRequiredCapE" localSheetId="1">#REF!</definedName>
    <definedName name="msgPasswordRequiredCapE" localSheetId="2">#REF!</definedName>
    <definedName name="msgPasswordRequiredCapE">#REF!</definedName>
    <definedName name="msgPresentCapE" localSheetId="1">#REF!</definedName>
    <definedName name="msgPresentCapE" localSheetId="2">#REF!</definedName>
    <definedName name="msgPresentCapE">#REF!</definedName>
    <definedName name="msgPrimaryIdNotFoundCapE" localSheetId="1">#REF!</definedName>
    <definedName name="msgPrimaryIdNotFoundCapE" localSheetId="2">#REF!</definedName>
    <definedName name="msgPrimaryIdNotFoundCapE">#REF!</definedName>
    <definedName name="msgRateChangeCapE" localSheetId="1">#REF!</definedName>
    <definedName name="msgRateChangeCapE" localSheetId="2">#REF!</definedName>
    <definedName name="msgRateChangeCapE">#REF!</definedName>
    <definedName name="msgReallyRollOverCalEPSCapE" localSheetId="1">#REF!</definedName>
    <definedName name="msgReallyRollOverCalEPSCapE" localSheetId="2">#REF!</definedName>
    <definedName name="msgReallyRollOverCalEPSCapE">#REF!</definedName>
    <definedName name="msgReallyUpdateCapE" localSheetId="1">#REF!</definedName>
    <definedName name="msgReallyUpdateCapE" localSheetId="2">#REF!</definedName>
    <definedName name="msgReallyUpdateCapE">#REF!</definedName>
    <definedName name="msgRICNotPrimaryCapE" localSheetId="1">#REF!</definedName>
    <definedName name="msgRICNotPrimaryCapE" localSheetId="2">#REF!</definedName>
    <definedName name="msgRICNotPrimaryCapE">#REF!</definedName>
    <definedName name="msgSelNotValidCapE" localSheetId="1">#REF!</definedName>
    <definedName name="msgSelNotValidCapE" localSheetId="2">#REF!</definedName>
    <definedName name="msgSelNotValidCapE">#REF!</definedName>
    <definedName name="msgShareIdColNotFoundCapE" localSheetId="1">#REF!</definedName>
    <definedName name="msgShareIdColNotFoundCapE" localSheetId="2">#REF!</definedName>
    <definedName name="msgShareIdColNotFoundCapE">#REF!</definedName>
    <definedName name="msgShareIdReqCapE" localSheetId="1">#REF!</definedName>
    <definedName name="msgShareIdReqCapE" localSheetId="2">#REF!</definedName>
    <definedName name="msgShareIdReqCapE">#REF!</definedName>
    <definedName name="msgShareTypeDeletedCapE" localSheetId="1">#REF!</definedName>
    <definedName name="msgShareTypeDeletedCapE" localSheetId="2">#REF!</definedName>
    <definedName name="msgShareTypeDeletedCapE">#REF!</definedName>
    <definedName name="msgShareTypeNotFoundCapE" localSheetId="1">#REF!</definedName>
    <definedName name="msgShareTypeNotFoundCapE" localSheetId="2">#REF!</definedName>
    <definedName name="msgShareTypeNotFoundCapE">#REF!</definedName>
    <definedName name="msgUnableUpdForecastCapE" localSheetId="1">#REF!</definedName>
    <definedName name="msgUnableUpdForecastCapE" localSheetId="2">#REF!</definedName>
    <definedName name="msgUnableUpdForecastCapE">#REF!</definedName>
    <definedName name="msgUnableUpdInvestCapE" localSheetId="1">#REF!</definedName>
    <definedName name="msgUnableUpdInvestCapE" localSheetId="2">#REF!</definedName>
    <definedName name="msgUnableUpdInvestCapE">#REF!</definedName>
    <definedName name="msgUnableUpdMSRCompCapE" localSheetId="1">#REF!</definedName>
    <definedName name="msgUnableUpdMSRCompCapE" localSheetId="2">#REF!</definedName>
    <definedName name="msgUnableUpdMSRCompCapE">#REF!</definedName>
    <definedName name="msgUnableUpdMSRDataCapE" localSheetId="1">#REF!</definedName>
    <definedName name="msgUnableUpdMSRDataCapE" localSheetId="2">#REF!</definedName>
    <definedName name="msgUnableUpdMSRDataCapE">#REF!</definedName>
    <definedName name="msgUpdateCompleteCapE" localSheetId="1">#REF!</definedName>
    <definedName name="msgUpdateCompleteCapE" localSheetId="2">#REF!</definedName>
    <definedName name="msgUpdateCompleteCapE">#REF!</definedName>
    <definedName name="msgUpdateTORESCapE" localSheetId="1">#REF!</definedName>
    <definedName name="msgUpdateTORESCapE" localSheetId="2">#REF!</definedName>
    <definedName name="msgUpdateTORESCapE">#REF!</definedName>
    <definedName name="msgWrongLabelCapE" localSheetId="1">#REF!</definedName>
    <definedName name="msgWrongLabelCapE" localSheetId="2">#REF!</definedName>
    <definedName name="msgWrongLabelCapE">#REF!</definedName>
    <definedName name="Månad" localSheetId="1">#REF!</definedName>
    <definedName name="Månad" localSheetId="2">#REF!</definedName>
    <definedName name="Månad">#REF!</definedName>
    <definedName name="Månader" localSheetId="1">#REF!</definedName>
    <definedName name="Månader" localSheetId="2">#REF!</definedName>
    <definedName name="Månader">#REF!</definedName>
    <definedName name="N_Gesellschaften" localSheetId="1">#REF!</definedName>
    <definedName name="N_Gesellschaften" localSheetId="2">#REF!</definedName>
    <definedName name="N_Gesellschaften">#REF!</definedName>
    <definedName name="NavCols" localSheetId="1">#REF!</definedName>
    <definedName name="NavCols" localSheetId="2">#REF!</definedName>
    <definedName name="NavCols">#REF!</definedName>
    <definedName name="NavFirstRow" localSheetId="1">#REF!</definedName>
    <definedName name="NavFirstRow" localSheetId="2">#REF!</definedName>
    <definedName name="NavFirstRow">#REF!</definedName>
    <definedName name="NavLastRow" localSheetId="1">#REF!</definedName>
    <definedName name="NavLastRow" localSheetId="2">#REF!</definedName>
    <definedName name="NavLastRow">#REF!</definedName>
    <definedName name="NavLayers" localSheetId="1">#REF!</definedName>
    <definedName name="NavLayers" localSheetId="2">#REF!</definedName>
    <definedName name="NavLayers">#REF!</definedName>
    <definedName name="NavLeft" localSheetId="1">#REF!</definedName>
    <definedName name="NavLeft" localSheetId="2">#REF!</definedName>
    <definedName name="NavLeft">#REF!</definedName>
    <definedName name="NavResArea" localSheetId="1">#REF!</definedName>
    <definedName name="NavResArea" localSheetId="2">#REF!</definedName>
    <definedName name="NavResArea">#REF!</definedName>
    <definedName name="neu" localSheetId="9">Main.SAPF4Help()</definedName>
    <definedName name="neu" localSheetId="3">Main.SAPF4Help()</definedName>
    <definedName name="neu" localSheetId="4">Main.SAPF4Help()</definedName>
    <definedName name="neu">Main.SAPF4Help()</definedName>
    <definedName name="new" hidden="1">#REF!</definedName>
    <definedName name="NextReportItem" localSheetId="1">#REF!</definedName>
    <definedName name="NextReportItem" localSheetId="2">#REF!</definedName>
    <definedName name="NextReportItem">#REF!</definedName>
    <definedName name="Niki" hidden="1">{#N/A,#N/A,FALSE,"Bezirk SW";#N/A,#N/A,FALSE,"Dir S (GK)";#N/A,#N/A,FALSE,"Dir FR (PK)"}</definedName>
    <definedName name="niki1" hidden="1">{#N/A,#N/A,FALSE,"Bezirk SW";#N/A,#N/A,FALSE,"Dir S (GK)";#N/A,#N/A,FALSE,"Dir FR (PK)"}</definedName>
    <definedName name="niki2" hidden="1">{#N/A,#N/A,TRUE,"Cont_Stell";#N/A,#N/A,TRUE,"BTG";#N/A,#N/A,TRUE,"SH";#N/A,#N/A,TRUE,"GUV";#N/A,#N/A,TRUE,"Bilanz";#N/A,#N/A,TRUE,"WC";#N/A,#N/A,TRUE,"Beweg_bil";#N/A,#N/A,TRUE,"Kap_fluß";#N/A,#N/A,TRUE,"KENNZ";#N/A,#N/A,TRUE,"ANALYSE"}</definedName>
    <definedName name="niki3" hidden="1">{#N/A,#N/A,TRUE,"Cont_Stell";#N/A,#N/A,TRUE,"BTG";#N/A,#N/A,TRUE,"SH";#N/A,#N/A,TRUE,"GUV";#N/A,#N/A,TRUE,"Bilanz";#N/A,#N/A,TRUE,"WC";#N/A,#N/A,TRUE,"Beweg_bil";#N/A,#N/A,TRUE,"Kap_fluß";#N/A,#N/A,TRUE,"KENNZ";#N/A,#N/A,TRUE,"ANALYSE"}</definedName>
    <definedName name="niki4" hidden="1">{#N/A,#N/A,FALSE,"Bezirk SW";#N/A,#N/A,FALSE,"Dir S (GK)";#N/A,#N/A,FALSE,"Dir FR (PK)"}</definedName>
    <definedName name="niki5" hidden="1">{#N/A,#N/A,TRUE,"Cont_Stell";#N/A,#N/A,TRUE,"BTG";#N/A,#N/A,TRUE,"SH";#N/A,#N/A,TRUE,"GUV";#N/A,#N/A,TRUE,"Bilanz";#N/A,#N/A,TRUE,"WC";#N/A,#N/A,TRUE,"Beweg_bil";#N/A,#N/A,TRUE,"Kap_fluß";#N/A,#N/A,TRUE,"KENNZ";#N/A,#N/A,TRUE,"ANALYSE"}</definedName>
    <definedName name="NLGeXToEUR" hidden="1">[1]EurotoolsXRates!$B$14</definedName>
    <definedName name="Not" localSheetId="1">#REF!</definedName>
    <definedName name="Not" localSheetId="2">#REF!</definedName>
    <definedName name="Not">#REF!</definedName>
    <definedName name="Notes" localSheetId="9">Main.SAPF4Help()</definedName>
    <definedName name="Notes" localSheetId="3">Main.SAPF4Help()</definedName>
    <definedName name="Notes" localSheetId="4">Main.SAPF4Help()</definedName>
    <definedName name="Notes">Main.SAPF4Help()</definedName>
    <definedName name="o" localSheetId="9">Main.SAPF4Help()</definedName>
    <definedName name="o" localSheetId="3">Main.SAPF4Help()</definedName>
    <definedName name="o" localSheetId="4">Main.SAPF4Help()</definedName>
    <definedName name="o">Main.SAPF4Help()</definedName>
    <definedName name="oi" localSheetId="9">Main.SAPF4Help()</definedName>
    <definedName name="oi" localSheetId="3">Main.SAPF4Help()</definedName>
    <definedName name="oi" localSheetId="4">Main.SAPF4Help()</definedName>
    <definedName name="oi">Main.SAPF4Help()</definedName>
    <definedName name="Optimise2" localSheetId="1">#REF!</definedName>
    <definedName name="Optimise2" localSheetId="2">#REF!</definedName>
    <definedName name="Optimise2">#REF!</definedName>
    <definedName name="Optinstarife" localSheetId="9">Main.SAPF4Help()</definedName>
    <definedName name="Optinstarife" localSheetId="3">Main.SAPF4Help()</definedName>
    <definedName name="Optinstarife" localSheetId="4">Main.SAPF4Help()</definedName>
    <definedName name="Optinstarife">Main.SAPF4Help()</definedName>
    <definedName name="Org_ID">#REF!</definedName>
    <definedName name="Own">[3]LookUp_Meta!$J$2:$J$3</definedName>
    <definedName name="p" localSheetId="1">(_xll.FRANGO.fGetVar("crate",#REF!,#REF!,"EUR","b"))</definedName>
    <definedName name="p" localSheetId="2">(_xll.FRANGO.fGetVar("crate",#REF!,#REF!,"EUR","b"))</definedName>
    <definedName name="p" localSheetId="9">(_xll.FRANGO.fGetVar("crate",#REF!,#REF!,"EUR","b"))</definedName>
    <definedName name="p" localSheetId="3">(_xll.FRANGO.fGetVar("crate",#REF!,#REF!,"EUR","b"))</definedName>
    <definedName name="p" localSheetId="4">(_xll.FRANGO.fGetVar("crate",#REF!,#REF!,"EUR","b"))</definedName>
    <definedName name="p">(_xll.FRANGO.fGetVar("crate",#REF!,#REF!,"EUR","b"))</definedName>
    <definedName name="P_App">#REF!</definedName>
    <definedName name="P_Kapitel">#REF!</definedName>
    <definedName name="P_Param1">#REF!</definedName>
    <definedName name="P_Param2">#REF!</definedName>
    <definedName name="P_ReportName">#REF!</definedName>
    <definedName name="Party">[3]LookUp_Meta!$C$2:$C$50</definedName>
    <definedName name="perfran">[6]Financials!$H$15</definedName>
    <definedName name="perfransaldo">[7]_control!$C$9</definedName>
    <definedName name="Period" localSheetId="1">#REF!</definedName>
    <definedName name="Period" localSheetId="2">#REF!</definedName>
    <definedName name="Period">#REF!</definedName>
    <definedName name="Period1">'[8]CF &amp; WC ACTUAL PER MONTH 2011'!$J$2</definedName>
    <definedName name="Period2">'[8]CF &amp; WC F1 2011'!$J$2</definedName>
    <definedName name="Period3">'[8]CF &amp; WC BUDGET 2011'!$J$2</definedName>
    <definedName name="Perioden" localSheetId="1">#REF!</definedName>
    <definedName name="Perioden" localSheetId="2">#REF!</definedName>
    <definedName name="Perioden">#REF!</definedName>
    <definedName name="Peromr" localSheetId="1">#REF!</definedName>
    <definedName name="Peromr" localSheetId="2">#REF!</definedName>
    <definedName name="Peromr">#REF!</definedName>
    <definedName name="pertillsaldo">[7]_control!$C$10</definedName>
    <definedName name="PrimaryDataType" localSheetId="1">#REF!</definedName>
    <definedName name="PrimaryDataType" localSheetId="2">#REF!</definedName>
    <definedName name="PrimaryDataType">#REF!</definedName>
    <definedName name="PrincipalActivity">[3]LookUp_Meta!$B$2:$B$30</definedName>
    <definedName name="_xlnm.Print_Area" localSheetId="1">'Balance sheet'!$A$1:$O$44</definedName>
    <definedName name="_xlnm.Print_Area" localSheetId="2">'Cash flow statement'!$A$1:$R$33</definedName>
    <definedName name="_xlnm.Print_Area" localSheetId="9">'Exchange rates'!$A$1:$R$12</definedName>
    <definedName name="_xlnm.Print_Area" localSheetId="0">'Income statement'!$A$1:$R$38</definedName>
    <definedName name="_xlnm.Print_Area">#REF!</definedName>
    <definedName name="Profit_Loss" localSheetId="1">#REF!</definedName>
    <definedName name="Profit_Loss" localSheetId="2">#REF!</definedName>
    <definedName name="Profit_Loss">#REF!</definedName>
    <definedName name="ProgMan" localSheetId="1">#REF!</definedName>
    <definedName name="ProgMan" localSheetId="2">#REF!</definedName>
    <definedName name="ProgMan">#REF!</definedName>
    <definedName name="ProgNamn" localSheetId="1">#REF!</definedName>
    <definedName name="ProgNamn" localSheetId="2">#REF!</definedName>
    <definedName name="ProgNamn">#REF!</definedName>
    <definedName name="ProgNamn1" localSheetId="1">#REF!</definedName>
    <definedName name="ProgNamn1" localSheetId="2">#REF!</definedName>
    <definedName name="ProgNamn1">#REF!</definedName>
    <definedName name="prognos" localSheetId="1">#REF!</definedName>
    <definedName name="prognos" localSheetId="2">#REF!</definedName>
    <definedName name="prognos">#REF!</definedName>
    <definedName name="prognos1">'[8]CF &amp; WC F1 2011'!$C$1:$E$6</definedName>
    <definedName name="prognos2">'[8]CF &amp; WC BUDGET 2011'!$C$1:$E$5</definedName>
    <definedName name="prop_SheetName">#REF!</definedName>
    <definedName name="PTEeXToEUR" hidden="1">[1]EurotoolsXRates!$B$15</definedName>
    <definedName name="q" localSheetId="9">Main.SAPF4Help()</definedName>
    <definedName name="q" localSheetId="3">Main.SAPF4Help()</definedName>
    <definedName name="q" localSheetId="4">Main.SAPF4Help()</definedName>
    <definedName name="q">Main.SAPF4Help()</definedName>
    <definedName name="qqq" localSheetId="9">Main.SAPF4Help()</definedName>
    <definedName name="qqq" localSheetId="3">Main.SAPF4Help()</definedName>
    <definedName name="qqq" localSheetId="4">Main.SAPF4Help()</definedName>
    <definedName name="qqq">Main.SAPF4Help()</definedName>
    <definedName name="qqqq" localSheetId="9">Main.SAPF4Help()</definedName>
    <definedName name="qqqq" localSheetId="3">Main.SAPF4Help()</definedName>
    <definedName name="qqqq" localSheetId="4">Main.SAPF4Help()</definedName>
    <definedName name="qqqq">Main.SAPF4Help()</definedName>
    <definedName name="qwer" hidden="1">{#N/A,#N/A,FALSE,"inükkumuunkum";#N/A,#N/A,FALSE,"inorgkkum "}</definedName>
    <definedName name="Release">[3]LookUp_Meta!$I$2:$I$21</definedName>
    <definedName name="Report_Version_4">"A1"</definedName>
    <definedName name="ResultFirstCol" localSheetId="1">#REF!</definedName>
    <definedName name="ResultFirstCol" localSheetId="2">#REF!</definedName>
    <definedName name="ResultFirstCol">#REF!</definedName>
    <definedName name="ResultFirstRow" localSheetId="1">#REF!</definedName>
    <definedName name="ResultFirstRow" localSheetId="2">#REF!</definedName>
    <definedName name="ResultFirstRow">#REF!</definedName>
    <definedName name="ResultRows" localSheetId="1">#REF!</definedName>
    <definedName name="ResultRows" localSheetId="2">#REF!</definedName>
    <definedName name="ResultRows">#REF!</definedName>
    <definedName name="rrrr" hidden="1">{#N/A,#N/A,TRUE,"Cont_Stell";#N/A,#N/A,TRUE,"BTG";#N/A,#N/A,TRUE,"SH";#N/A,#N/A,TRUE,"GUV";#N/A,#N/A,TRUE,"Bilanz";#N/A,#N/A,TRUE,"WC";#N/A,#N/A,TRUE,"Beweg_bil";#N/A,#N/A,TRUE,"Kap_fluß";#N/A,#N/A,TRUE,"KENNZ";#N/A,#N/A,TRUE,"ANALYSE"}</definedName>
    <definedName name="rrrrr" hidden="1">#REF!</definedName>
    <definedName name="RUB" localSheetId="1">(_xll.FRANGO.fGetVar("crate",#REF!,#REF!,"RUB","m"))</definedName>
    <definedName name="RUB" localSheetId="2">(_xll.FRANGO.fGetVar("crate",#REF!,#REF!,"RUB","m"))</definedName>
    <definedName name="RUB" localSheetId="9">(_xll.FRANGO.fGetVar("crate",#REF!,#REF!,"RUB","m"))</definedName>
    <definedName name="RUB" localSheetId="3">(_xll.FRANGO.fGetVar("crate",#REF!,#REF!,"RUB","m"))</definedName>
    <definedName name="RUB" localSheetId="4">(_xll.FRANGO.fGetVar("crate",#REF!,#REF!,"RUB","m"))</definedName>
    <definedName name="RUB">(_xll.FRANGO.fGetVar("crate",#REF!,#REF!,"RUB","m"))</definedName>
    <definedName name="RUBB" localSheetId="1">(_xll.FRANGO.fGetVar("crate",#REF!,#REF!,"RUB","b"))</definedName>
    <definedName name="RUBB" localSheetId="2">(_xll.FRANGO.fGetVar("crate",#REF!,#REF!,"RUB","b"))</definedName>
    <definedName name="RUBB" localSheetId="9">(_xll.FRANGO.fGetVar("crate",#REF!,#REF!,"RUB","b"))</definedName>
    <definedName name="RUBB" localSheetId="3">(_xll.FRANGO.fGetVar("crate",#REF!,#REF!,"RUB","b"))</definedName>
    <definedName name="RUBB" localSheetId="4">(_xll.FRANGO.fGetVar("crate",#REF!,#REF!,"RUB","b"))</definedName>
    <definedName name="RUBB">(_xll.FRANGO.fGetVar("crate",#REF!,#REF!,"RUB","b"))</definedName>
    <definedName name="SAPBEXhrIndnt" hidden="1">1</definedName>
    <definedName name="SAPBEXrevision" hidden="1">1</definedName>
    <definedName name="SAPBEXsysID" hidden="1">"EW4"</definedName>
    <definedName name="SAPBEXwbID" hidden="1">"3V4J7MOQYEL5TW6BR2M7DMOSR"</definedName>
    <definedName name="SAPFuncF4Help" localSheetId="9">Main.SAPF4Help()</definedName>
    <definedName name="SAPFuncF4Help" localSheetId="3">Main.SAPF4Help()</definedName>
    <definedName name="SAPFuncF4Help" localSheetId="4">Main.SAPF4Help()</definedName>
    <definedName name="SAPFuncF4Help">Main.SAPF4Help()</definedName>
    <definedName name="ScenCurrentID" localSheetId="1">#REF!</definedName>
    <definedName name="ScenCurrentID" localSheetId="2">#REF!</definedName>
    <definedName name="ScenCurrentID">#REF!</definedName>
    <definedName name="ScenDeleteID" localSheetId="1">#REF!</definedName>
    <definedName name="ScenDeleteID" localSheetId="2">#REF!</definedName>
    <definedName name="ScenDeleteID">#REF!</definedName>
    <definedName name="ScenFirstCol" localSheetId="1">#REF!</definedName>
    <definedName name="ScenFirstCol" localSheetId="2">#REF!</definedName>
    <definedName name="ScenFirstCol">#REF!</definedName>
    <definedName name="ScenFirstRow" localSheetId="1">#REF!</definedName>
    <definedName name="ScenFirstRow" localSheetId="2">#REF!</definedName>
    <definedName name="ScenFirstRow">#REF!</definedName>
    <definedName name="ScenIndexCol" localSheetId="1">#REF!</definedName>
    <definedName name="ScenIndexCol" localSheetId="2">#REF!</definedName>
    <definedName name="ScenIndexCol">#REF!</definedName>
    <definedName name="ScenLastCol" localSheetId="1">#REF!</definedName>
    <definedName name="ScenLastCol" localSheetId="2">#REF!</definedName>
    <definedName name="ScenLastCol">#REF!</definedName>
    <definedName name="ScenLastRow" localSheetId="1">#REF!</definedName>
    <definedName name="ScenLastRow" localSheetId="2">#REF!</definedName>
    <definedName name="ScenLastRow">#REF!</definedName>
    <definedName name="ScenNumber" localSheetId="1">#REF!</definedName>
    <definedName name="ScenNumber" localSheetId="2">#REF!</definedName>
    <definedName name="ScenNumber">#REF!</definedName>
    <definedName name="ScenPlayBackID" localSheetId="1">#REF!</definedName>
    <definedName name="ScenPlayBackID" localSheetId="2">#REF!</definedName>
    <definedName name="ScenPlayBackID">#REF!</definedName>
    <definedName name="ScenSaveAsID" localSheetId="1">#REF!</definedName>
    <definedName name="ScenSaveAsID" localSheetId="2">#REF!</definedName>
    <definedName name="ScenSaveAsID">#REF!</definedName>
    <definedName name="sdfg" hidden="1">{#N/A,#N/A,FALSE,"inükkumuunkum";#N/A,#N/A,FALSE,"inorgkkum "}</definedName>
    <definedName name="sdfsd" localSheetId="9">Main.SAPF4Help()</definedName>
    <definedName name="sdfsd" localSheetId="3">Main.SAPF4Help()</definedName>
    <definedName name="sdfsd" localSheetId="4">Main.SAPF4Help()</definedName>
    <definedName name="sdfsd">Main.SAPF4Help()</definedName>
    <definedName name="sdfsdf" localSheetId="9">Main.SAPF4Help()</definedName>
    <definedName name="sdfsdf" localSheetId="3">Main.SAPF4Help()</definedName>
    <definedName name="sdfsdf" localSheetId="4">Main.SAPF4Help()</definedName>
    <definedName name="sdfsdf">Main.SAPF4Help()</definedName>
    <definedName name="sds" localSheetId="9">Main.SAPF4Help()</definedName>
    <definedName name="sds" localSheetId="3">Main.SAPF4Help()</definedName>
    <definedName name="sds" localSheetId="4">Main.SAPF4Help()</definedName>
    <definedName name="sds">Main.SAPF4Help()</definedName>
    <definedName name="SecondAxis" localSheetId="1">#REF!</definedName>
    <definedName name="SecondAxis" localSheetId="2">#REF!</definedName>
    <definedName name="SecondAxis">#REF!</definedName>
    <definedName name="sencount" hidden="1">1</definedName>
    <definedName name="Show_Comment">#REF!</definedName>
    <definedName name="SPALTEN_VERGLEICH">#REF!</definedName>
    <definedName name="sss" hidden="1">{#N/A,#N/A,FALSE,"Fluktuation TSI"}</definedName>
    <definedName name="staCompareForecastCapE" localSheetId="1">#REF!</definedName>
    <definedName name="staCompareForecastCapE" localSheetId="2">#REF!</definedName>
    <definedName name="staCompareForecastCapE">#REF!</definedName>
    <definedName name="staCompareInterimCapE" localSheetId="1">#REF!</definedName>
    <definedName name="staCompareInterimCapE" localSheetId="2">#REF!</definedName>
    <definedName name="staCompareInterimCapE">#REF!</definedName>
    <definedName name="staCompareInvestCapE" localSheetId="1">#REF!</definedName>
    <definedName name="staCompareInvestCapE" localSheetId="2">#REF!</definedName>
    <definedName name="staCompareInvestCapE">#REF!</definedName>
    <definedName name="staCopySTRIPESCapE" localSheetId="1">#REF!</definedName>
    <definedName name="staCopySTRIPESCapE" localSheetId="2">#REF!</definedName>
    <definedName name="staCopySTRIPESCapE">#REF!</definedName>
    <definedName name="staCreateWorkbookCapE" localSheetId="1">#REF!</definedName>
    <definedName name="staCreateWorkbookCapE" localSheetId="2">#REF!</definedName>
    <definedName name="staCreateWorkbookCapE">#REF!</definedName>
    <definedName name="staDetermineAnalystCapE" localSheetId="1">#REF!</definedName>
    <definedName name="staDetermineAnalystCapE" localSheetId="2">#REF!</definedName>
    <definedName name="staDetermineAnalystCapE">#REF!</definedName>
    <definedName name="staDetermineIndustryCapE" localSheetId="1">#REF!</definedName>
    <definedName name="staDetermineIndustryCapE" localSheetId="2">#REF!</definedName>
    <definedName name="staDetermineIndustryCapE">#REF!</definedName>
    <definedName name="staFormatWorkbookCapE" localSheetId="1">#REF!</definedName>
    <definedName name="staFormatWorkbookCapE" localSheetId="2">#REF!</definedName>
    <definedName name="staFormatWorkbookCapE">#REF!</definedName>
    <definedName name="staQueryDBCapE" localSheetId="1">#REF!</definedName>
    <definedName name="staQueryDBCapE" localSheetId="2">#REF!</definedName>
    <definedName name="staQueryDBCapE">#REF!</definedName>
    <definedName name="staRetrieveCodeCapE" localSheetId="1">#REF!</definedName>
    <definedName name="staRetrieveCodeCapE" localSheetId="2">#REF!</definedName>
    <definedName name="staRetrieveCodeCapE">#REF!</definedName>
    <definedName name="staRetrieveCompanyCap" localSheetId="1">#REF!</definedName>
    <definedName name="staRetrieveCompanyCap" localSheetId="2">#REF!</definedName>
    <definedName name="staRetrieveCompanyCap">#REF!</definedName>
    <definedName name="staRetrieveCompanyCapE" localSheetId="1">#REF!</definedName>
    <definedName name="staRetrieveCompanyCapE" localSheetId="2">#REF!</definedName>
    <definedName name="staRetrieveCompanyCapE">#REF!</definedName>
    <definedName name="staRetrieveConsolCapE" localSheetId="1">#REF!</definedName>
    <definedName name="staRetrieveConsolCapE" localSheetId="2">#REF!</definedName>
    <definedName name="staRetrieveConsolCapE">#REF!</definedName>
    <definedName name="staRetrieveInvestCapE" localSheetId="1">#REF!</definedName>
    <definedName name="staRetrieveInvestCapE" localSheetId="2">#REF!</definedName>
    <definedName name="staRetrieveInvestCapE">#REF!</definedName>
    <definedName name="staRetrieveParentCapE" localSheetId="1">#REF!</definedName>
    <definedName name="staRetrieveParentCapE" localSheetId="2">#REF!</definedName>
    <definedName name="staRetrieveParentCapE">#REF!</definedName>
    <definedName name="staUpdateConsolCapE" localSheetId="1">#REF!</definedName>
    <definedName name="staUpdateConsolCapE" localSheetId="2">#REF!</definedName>
    <definedName name="staUpdateConsolCapE">#REF!</definedName>
    <definedName name="staUpdateDBCapE" localSheetId="1">#REF!</definedName>
    <definedName name="staUpdateDBCapE" localSheetId="2">#REF!</definedName>
    <definedName name="staUpdateDBCapE">#REF!</definedName>
    <definedName name="staUpdateForecastCapE" localSheetId="1">#REF!</definedName>
    <definedName name="staUpdateForecastCapE" localSheetId="2">#REF!</definedName>
    <definedName name="staUpdateForecastCapE">#REF!</definedName>
    <definedName name="staUpdateInterimCapE" localSheetId="1">#REF!</definedName>
    <definedName name="staUpdateInterimCapE" localSheetId="2">#REF!</definedName>
    <definedName name="staUpdateInterimCapE">#REF!</definedName>
    <definedName name="staUpdateInvestCapE" localSheetId="1">#REF!</definedName>
    <definedName name="staUpdateInvestCapE" localSheetId="2">#REF!</definedName>
    <definedName name="staUpdateInvestCapE">#REF!</definedName>
    <definedName name="staUpdateParentCapE" localSheetId="1">#REF!</definedName>
    <definedName name="staUpdateParentCapE" localSheetId="2">#REF!</definedName>
    <definedName name="staUpdateParentCapE">#REF!</definedName>
    <definedName name="staValidateDBCapE" localSheetId="1">#REF!</definedName>
    <definedName name="staValidateDBCapE" localSheetId="2">#REF!</definedName>
    <definedName name="staValidateDBCapE">#REF!</definedName>
    <definedName name="staValidateWorkbookCapE" localSheetId="1">#REF!</definedName>
    <definedName name="staValidateWorkbookCapE" localSheetId="2">#REF!</definedName>
    <definedName name="staValidateWorkbookCapE">#REF!</definedName>
    <definedName name="SupplyChain" localSheetId="9">Main.SAPF4Help()</definedName>
    <definedName name="SupplyChain" localSheetId="3">Main.SAPF4Help()</definedName>
    <definedName name="SupplyChain" localSheetId="4">Main.SAPF4Help()</definedName>
    <definedName name="SupplyChain">Main.SAPF4Help()</definedName>
    <definedName name="T" localSheetId="1">#REF!</definedName>
    <definedName name="T" localSheetId="2">#REF!</definedName>
    <definedName name="T">#REF!</definedName>
    <definedName name="TabDimName">"MIKONEGR4"</definedName>
    <definedName name="Tarife_TAFF" localSheetId="9">Main.SAPF4Help()</definedName>
    <definedName name="Tarife_TAFF" localSheetId="3">Main.SAPF4Help()</definedName>
    <definedName name="Tarife_TAFF" localSheetId="4">Main.SAPF4Help()</definedName>
    <definedName name="Tarife_TAFF">Main.SAPF4Help()</definedName>
    <definedName name="TemplateArt">[3]LookUp_Meta!$R$2:$R$31</definedName>
    <definedName name="Term1_1" localSheetId="1">#REF!</definedName>
    <definedName name="Term1_1" localSheetId="2">#REF!</definedName>
    <definedName name="Term1_1">#REF!</definedName>
    <definedName name="Term1_2" localSheetId="1">#REF!</definedName>
    <definedName name="Term1_2" localSheetId="2">#REF!</definedName>
    <definedName name="Term1_2">#REF!</definedName>
    <definedName name="Term1_3" localSheetId="1">#REF!</definedName>
    <definedName name="Term1_3" localSheetId="2">#REF!</definedName>
    <definedName name="Term1_3">#REF!</definedName>
    <definedName name="Term2_1" localSheetId="1">#REF!</definedName>
    <definedName name="Term2_1" localSheetId="2">#REF!</definedName>
    <definedName name="Term2_1">#REF!</definedName>
    <definedName name="Term2_2" localSheetId="1">#REF!</definedName>
    <definedName name="Term2_2" localSheetId="2">#REF!</definedName>
    <definedName name="Term2_2">#REF!</definedName>
    <definedName name="Term2_3" localSheetId="1">#REF!</definedName>
    <definedName name="Term2_3" localSheetId="2">#REF!</definedName>
    <definedName name="Term2_3">#REF!</definedName>
    <definedName name="Term3_1" localSheetId="1">#REF!</definedName>
    <definedName name="Term3_1" localSheetId="2">#REF!</definedName>
    <definedName name="Term3_1">#REF!</definedName>
    <definedName name="Term3_2" localSheetId="1">#REF!</definedName>
    <definedName name="Term3_2" localSheetId="2">#REF!</definedName>
    <definedName name="Term3_2">#REF!</definedName>
    <definedName name="Term3_3" localSheetId="1">#REF!</definedName>
    <definedName name="Term3_3" localSheetId="2">#REF!</definedName>
    <definedName name="Term3_3">#REF!</definedName>
    <definedName name="Term4_1" localSheetId="1">#REF!</definedName>
    <definedName name="Term4_1" localSheetId="2">#REF!</definedName>
    <definedName name="Term4_1">#REF!</definedName>
    <definedName name="Term4_2" localSheetId="1">#REF!</definedName>
    <definedName name="Term4_2" localSheetId="2">#REF!</definedName>
    <definedName name="Term4_2">#REF!</definedName>
    <definedName name="Term4_3" localSheetId="1">#REF!</definedName>
    <definedName name="Term4_3" localSheetId="2">#REF!</definedName>
    <definedName name="Term4_3">#REF!</definedName>
    <definedName name="test" localSheetId="9">Main.SAPF4Help()</definedName>
    <definedName name="test" localSheetId="3">Main.SAPF4Help()</definedName>
    <definedName name="test" localSheetId="4">Main.SAPF4Help()</definedName>
    <definedName name="test">Main.SAPF4Help()</definedName>
    <definedName name="TextRefCopyRangeCount" hidden="1">11</definedName>
    <definedName name="TitleCol" localSheetId="1">#REF!</definedName>
    <definedName name="TitleCol" localSheetId="2">#REF!</definedName>
    <definedName name="TitleCol">#REF!</definedName>
    <definedName name="TitleRow" localSheetId="1">#REF!</definedName>
    <definedName name="TitleRow" localSheetId="2">#REF!</definedName>
    <definedName name="TitleRow">#REF!</definedName>
    <definedName name="TitleSeparator" localSheetId="1">#REF!</definedName>
    <definedName name="TitleSeparator" localSheetId="2">#REF!</definedName>
    <definedName name="TitleSeparator">#REF!</definedName>
    <definedName name="TMMIP">"'0110100001"</definedName>
    <definedName name="Usefull_1">[3]LookUp_Meta!$S$2:$S$7</definedName>
    <definedName name="USR_Calc_Excel" hidden="1">"#-4135#"</definedName>
    <definedName name="USR_Grp_Excel" hidden="1">"KC21"</definedName>
    <definedName name="USR_Name_Excel" hidden="1">"GÄRTNER"</definedName>
    <definedName name="USR_Pwd_Excel" hidden="1">"nB164186180207200164"</definedName>
    <definedName name="v">#REF!</definedName>
    <definedName name="ValdPrognos" localSheetId="1">#REF!</definedName>
    <definedName name="ValdPrognos" localSheetId="2">#REF!</definedName>
    <definedName name="ValdPrognos">#REF!</definedName>
    <definedName name="Valid">[3]LookUp_Meta!$K$2:$K$3</definedName>
    <definedName name="Veckodag">'[5]Rulllistor '!$B$6:$B$12</definedName>
    <definedName name="Verlustübernahmen" localSheetId="9">Main.SAPF4Help()</definedName>
    <definedName name="Verlustübernahmen" localSheetId="3">Main.SAPF4Help()</definedName>
    <definedName name="Verlustübernahmen" localSheetId="4">Main.SAPF4Help()</definedName>
    <definedName name="Verlustübernahmen">Main.SAPF4Help()</definedName>
    <definedName name="Vper" localSheetId="1">#REF!</definedName>
    <definedName name="Vper" localSheetId="2">#REF!</definedName>
    <definedName name="Vper">#REF!</definedName>
    <definedName name="vvvvv" localSheetId="9">Main.SAPF4Help()</definedName>
    <definedName name="vvvvv" localSheetId="3">Main.SAPF4Help()</definedName>
    <definedName name="vvvvv" localSheetId="4">Main.SAPF4Help()</definedName>
    <definedName name="vvvvv">Main.SAPF4Help()</definedName>
    <definedName name="W" localSheetId="1">#REF!</definedName>
    <definedName name="W" localSheetId="2">#REF!</definedName>
    <definedName name="w" localSheetId="8">Main.SAPF4Help()</definedName>
    <definedName name="W">#REF!</definedName>
    <definedName name="WC" localSheetId="9">Main.SAPF4Help()</definedName>
    <definedName name="WC" localSheetId="3">Main.SAPF4Help()</definedName>
    <definedName name="WC" localSheetId="4">Main.SAPF4Help()</definedName>
    <definedName name="WC">Main.SAPF4Help()</definedName>
    <definedName name="Weekdays">[9]Lists!$B$2:$B$8</definedName>
    <definedName name="werse" hidden="1">{#N/A,#N/A,FALSE,"inükkumuunkum";#N/A,#N/A,FALSE,"inorgkkum "}</definedName>
    <definedName name="wert" hidden="1">{#N/A,#N/A,FALSE,"inükkumuunkum";#N/A,#N/A,FALSE,"inorgkkum "}</definedName>
    <definedName name="wrn.abc." hidden="1">{#N/A,#N/A,FALSE,"Bezirk SW";#N/A,#N/A,FALSE,"Dir S (GK)";#N/A,#N/A,FALSE,"Dir FR (PK)"}</definedName>
    <definedName name="wrn.Ergebnis." hidden="1">{#N/A,#N/A,TRUE,"Cont_Stell";#N/A,#N/A,TRUE,"BTG";#N/A,#N/A,TRUE,"SH";#N/A,#N/A,TRUE,"GUV";#N/A,#N/A,TRUE,"Bilanz";#N/A,#N/A,TRUE,"WC";#N/A,#N/A,TRUE,"Beweg_bil";#N/A,#N/A,TRUE,"Kap_fluß";#N/A,#N/A,TRUE,"KENNZ";#N/A,#N/A,TRUE,"ANALYSE"}</definedName>
    <definedName name="wrn.in." hidden="1">{#N/A,#N/A,FALSE,"inükkumuunkum";#N/A,#N/A,FALSE,"inorgkkum "}</definedName>
    <definedName name="wrn.Personal._.Technik." localSheetId="8" hidden="1">{#N/A,#N/A,FALSE,"KST 300";#N/A,#N/A,FALSE,"KST 310";#N/A,#N/A,FALSE,"KST 311";#N/A,#N/A,FALSE,"KST 312";#N/A,#N/A,FALSE,"KST 313";#N/A,#N/A,FALSE,"KST 314";#N/A,#N/A,FALSE,"KST 315";#N/A,#N/A,FALSE,"KST 330";#N/A,#N/A,FALSE,"KST 331";#N/A,#N/A,FALSE,"KST 332";#N/A,#N/A,FALSE,"KST 333";#N/A,#N/A,FALSE,"KST 350";#N/A,#N/A,FALSE,"KST 351";#N/A,#N/A,FALSE,"KST 352"}</definedName>
    <definedName name="wrn.Personal._.Technik." hidden="1">{#N/A,#N/A,FALSE,"KST 300";#N/A,#N/A,FALSE,"KST 310";#N/A,#N/A,FALSE,"KST 311";#N/A,#N/A,FALSE,"KST 312";#N/A,#N/A,FALSE,"KST 313";#N/A,#N/A,FALSE,"KST 314";#N/A,#N/A,FALSE,"KST 315";#N/A,#N/A,FALSE,"KST 330";#N/A,#N/A,FALSE,"KST 331";#N/A,#N/A,FALSE,"KST 332";#N/A,#N/A,FALSE,"KST 333";#N/A,#N/A,FALSE,"KST 350";#N/A,#N/A,FALSE,"KST 351";#N/A,#N/A,FALSE,"KST 352"}</definedName>
    <definedName name="wrn.test." hidden="1">{#N/A,#N/A,FALSE,"Fluktuation TSI"}</definedName>
    <definedName name="www" hidden="1">{#N/A,#N/A,TRUE,"Cont_Stell";#N/A,#N/A,TRUE,"BTG";#N/A,#N/A,TRUE,"SH";#N/A,#N/A,TRUE,"GUV";#N/A,#N/A,TRUE,"Bilanz";#N/A,#N/A,TRUE,"WC";#N/A,#N/A,TRUE,"Beweg_bil";#N/A,#N/A,TRUE,"Kap_fluß";#N/A,#N/A,TRUE,"KENNZ";#N/A,#N/A,TRUE,"ANALYSE"}</definedName>
    <definedName name="x" localSheetId="9">Main.SAPF4Help()</definedName>
    <definedName name="x" localSheetId="3">Main.SAPF4Help()</definedName>
    <definedName name="x" localSheetId="4">Main.SAPF4Help()</definedName>
    <definedName name="x">Main.SAPF4Help()</definedName>
    <definedName name="XREF_COLUMN_1" localSheetId="1" hidden="1">#REF!</definedName>
    <definedName name="XREF_COLUMN_1" localSheetId="2" hidden="1">#REF!</definedName>
    <definedName name="XREF_COLUMN_1" localSheetId="8" hidden="1">#REF!</definedName>
    <definedName name="XREF_COLUMN_1" hidden="1">#REF!</definedName>
    <definedName name="XREF_COLUMN_2" localSheetId="1" hidden="1">#REF!</definedName>
    <definedName name="XREF_COLUMN_2" localSheetId="2" hidden="1">#REF!</definedName>
    <definedName name="XREF_COLUMN_2" hidden="1">#REF!</definedName>
    <definedName name="XREF_COLUMN_3" localSheetId="1" hidden="1">#REF!</definedName>
    <definedName name="XREF_COLUMN_3" localSheetId="2" hidden="1">#REF!</definedName>
    <definedName name="XREF_COLUMN_3" hidden="1">#REF!</definedName>
    <definedName name="XREF_COLUMN_4" localSheetId="1" hidden="1">#REF!</definedName>
    <definedName name="XREF_COLUMN_4" localSheetId="2" hidden="1">#REF!</definedName>
    <definedName name="XREF_COLUMN_4" hidden="1">#REF!</definedName>
    <definedName name="XRefColumnsCount" hidden="1">4</definedName>
    <definedName name="XRefCopy1" localSheetId="1" hidden="1">#REF!</definedName>
    <definedName name="XRefCopy1" localSheetId="2" hidden="1">#REF!</definedName>
    <definedName name="XRefCopy1" localSheetId="8" hidden="1">#REF!</definedName>
    <definedName name="XRefCopy1" hidden="1">#REF!</definedName>
    <definedName name="XRefCopy1Row" localSheetId="1" hidden="1">[10]XREF!#REF!</definedName>
    <definedName name="XRefCopy1Row" localSheetId="2" hidden="1">[10]XREF!#REF!</definedName>
    <definedName name="XRefCopy1Row" localSheetId="8" hidden="1">[10]XREF!#REF!</definedName>
    <definedName name="XRefCopy1Row" hidden="1">[10]XREF!#REF!</definedName>
    <definedName name="XRefCopy2" localSheetId="1" hidden="1">#REF!</definedName>
    <definedName name="XRefCopy2" localSheetId="2" hidden="1">#REF!</definedName>
    <definedName name="XRefCopy2" localSheetId="8" hidden="1">#REF!</definedName>
    <definedName name="XRefCopy2" hidden="1">#REF!</definedName>
    <definedName name="XRefCopyRangeCount" hidden="1">2</definedName>
    <definedName name="XRefPaste1" localSheetId="1" hidden="1">#REF!</definedName>
    <definedName name="XRefPaste1" localSheetId="2" hidden="1">#REF!</definedName>
    <definedName name="XRefPaste1" localSheetId="8" hidden="1">#REF!</definedName>
    <definedName name="XRefPaste1" hidden="1">#REF!</definedName>
    <definedName name="XRefPaste1Row" localSheetId="1" hidden="1">[10]XREF!#REF!</definedName>
    <definedName name="XRefPaste1Row" localSheetId="2" hidden="1">[10]XREF!#REF!</definedName>
    <definedName name="XRefPaste1Row" localSheetId="8" hidden="1">[10]XREF!#REF!</definedName>
    <definedName name="XRefPaste1Row" hidden="1">[10]XREF!#REF!</definedName>
    <definedName name="XRefPaste2" localSheetId="1" hidden="1">#REF!</definedName>
    <definedName name="XRefPaste2" localSheetId="2" hidden="1">#REF!</definedName>
    <definedName name="XRefPaste2" localSheetId="8" hidden="1">#REF!</definedName>
    <definedName name="XRefPaste2" hidden="1">#REF!</definedName>
    <definedName name="XRefPasteRangeCount" hidden="1">2</definedName>
    <definedName name="xx" localSheetId="9">Main.SAPF4Help()</definedName>
    <definedName name="xx" localSheetId="3">Main.SAPF4Help()</definedName>
    <definedName name="xx" localSheetId="4">Main.SAPF4Help()</definedName>
    <definedName name="xx">Main.SAPF4Help()</definedName>
    <definedName name="xxx" hidden="1">{#N/A,#N/A,FALSE,"inükkumuunkum";#N/A,#N/A,FALSE,"inorgkkum "}</definedName>
    <definedName name="xxxx" localSheetId="9">Main.SAPF4Help()</definedName>
    <definedName name="xxxx" localSheetId="3">Main.SAPF4Help()</definedName>
    <definedName name="xxxx" localSheetId="4">Main.SAPF4Help()</definedName>
    <definedName name="xxxx">Main.SAPF4Help()</definedName>
    <definedName name="xxxxxxxxx" localSheetId="9">Main.SAPF4Help()</definedName>
    <definedName name="xxxxxxxxx" localSheetId="3">Main.SAPF4Help()</definedName>
    <definedName name="xxxxxxxxx" localSheetId="4">Main.SAPF4Help()</definedName>
    <definedName name="xxxxxxxxx">Main.SAPF4Help()</definedName>
    <definedName name="xy" localSheetId="9">Main.SAPF4Help()</definedName>
    <definedName name="xy" localSheetId="3">Main.SAPF4Help()</definedName>
    <definedName name="xy" localSheetId="4">Main.SAPF4Help()</definedName>
    <definedName name="xy">Main.SAPF4Help()</definedName>
    <definedName name="Year" localSheetId="1">#REF!</definedName>
    <definedName name="Year" localSheetId="2">#REF!</definedName>
    <definedName name="Year">#REF!</definedName>
    <definedName name="yyyy" hidden="1">{#N/A,#N/A,FALSE,"Fluktuation TSI"}</definedName>
    <definedName name="ZEILEN_AUSBLENDEN">#REF!</definedName>
    <definedName name="År" localSheetId="1">#REF!</definedName>
    <definedName name="År" localSheetId="2">#REF!</definedName>
    <definedName name="År">#REF!</definedName>
    <definedName name="ÅR3">'[8]CF &amp; WC ACTUAL PER MONTH 2011'!$J$1</definedName>
    <definedName name="ööö" localSheetId="9">Main.SAPF4Help()</definedName>
    <definedName name="ööö" localSheetId="3">Main.SAPF4Help()</definedName>
    <definedName name="ööö" localSheetId="4">Main.SAPF4Help()</definedName>
    <definedName name="ööö">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 i="16" l="1"/>
  <c r="I44" i="16"/>
  <c r="H44" i="16"/>
  <c r="G44" i="16"/>
  <c r="M44" i="16"/>
  <c r="L44" i="16"/>
  <c r="K44" i="16"/>
</calcChain>
</file>

<file path=xl/sharedStrings.xml><?xml version="1.0" encoding="utf-8"?>
<sst xmlns="http://schemas.openxmlformats.org/spreadsheetml/2006/main" count="601" uniqueCount="207">
  <si>
    <t>Tele2 Group</t>
  </si>
  <si>
    <t>SEK million</t>
  </si>
  <si>
    <t>Continuing operations</t>
  </si>
  <si>
    <t>Q1</t>
  </si>
  <si>
    <t>Q2</t>
  </si>
  <si>
    <t>Q3</t>
  </si>
  <si>
    <t>Q4</t>
  </si>
  <si>
    <t>Full-year</t>
  </si>
  <si>
    <t>REVENUE</t>
  </si>
  <si>
    <t>Sweden</t>
  </si>
  <si>
    <t>Lithuania</t>
  </si>
  <si>
    <t/>
  </si>
  <si>
    <t>Latvia</t>
  </si>
  <si>
    <t>Estonia</t>
  </si>
  <si>
    <t>Other</t>
  </si>
  <si>
    <t>Internal sales, elimination</t>
  </si>
  <si>
    <t>Total</t>
  </si>
  <si>
    <t>END-USER SERVICE REVENUE</t>
  </si>
  <si>
    <t>UNDERLYING EBITDA</t>
  </si>
  <si>
    <t>UNDERLYING EBITDAaL</t>
  </si>
  <si>
    <t>Underlying EBITDA</t>
  </si>
  <si>
    <t>Items affecting comparability</t>
  </si>
  <si>
    <t>EBITDA</t>
  </si>
  <si>
    <t>Depreciation/amortization</t>
  </si>
  <si>
    <t>Impairment</t>
  </si>
  <si>
    <t>Operating profit</t>
  </si>
  <si>
    <t>CAPEX</t>
  </si>
  <si>
    <t>Capex excluding spectrum and leases</t>
  </si>
  <si>
    <t>Spectrum</t>
  </si>
  <si>
    <t>Right-of-use assets (leases)</t>
  </si>
  <si>
    <t>of which</t>
  </si>
  <si>
    <t>Network</t>
  </si>
  <si>
    <t>IT</t>
  </si>
  <si>
    <t>Customer equipment, CPE</t>
  </si>
  <si>
    <t>CAPEX SPECTRUM</t>
  </si>
  <si>
    <t>CAPEX RIGHT-OF-USE ASSETS (LEASES)</t>
  </si>
  <si>
    <t>Consumer</t>
  </si>
  <si>
    <t>Mobile</t>
  </si>
  <si>
    <t>Postpaid</t>
  </si>
  <si>
    <t>Prepaid</t>
  </si>
  <si>
    <t>Fixed</t>
  </si>
  <si>
    <t>Fixed broadband</t>
  </si>
  <si>
    <t>Digital TV</t>
  </si>
  <si>
    <t>Cable &amp; Fiber</t>
  </si>
  <si>
    <t>DTT</t>
  </si>
  <si>
    <t>Fixed telephony &amp; DSL</t>
  </si>
  <si>
    <t>Landlord &amp; Other</t>
  </si>
  <si>
    <t>End-user service revenue</t>
  </si>
  <si>
    <t>Operator revenue</t>
  </si>
  <si>
    <t>Equipment revenue</t>
  </si>
  <si>
    <t>Internal sales</t>
  </si>
  <si>
    <t>Business</t>
  </si>
  <si>
    <t>Solutions</t>
  </si>
  <si>
    <t>of which IoT End-user service revenue</t>
  </si>
  <si>
    <t>Wholesale</t>
  </si>
  <si>
    <t>of which IoT Wholesale revenue</t>
  </si>
  <si>
    <t>Lease depreciation and lease interest</t>
  </si>
  <si>
    <t>Underlying EBITDAaL</t>
  </si>
  <si>
    <t>Mar 31</t>
  </si>
  <si>
    <t>Jun 30</t>
  </si>
  <si>
    <t>Sep 30</t>
  </si>
  <si>
    <t>Dec 31</t>
  </si>
  <si>
    <t>OPERATING DATA</t>
  </si>
  <si>
    <t>Consumer - Addressable fixed footprint</t>
  </si>
  <si>
    <t>Households</t>
  </si>
  <si>
    <t>Consumer RGUs</t>
  </si>
  <si>
    <t>Business RGUs (excl. IoT)</t>
  </si>
  <si>
    <t>Total revenue</t>
  </si>
  <si>
    <t>Capex</t>
  </si>
  <si>
    <t>Mobile RGUs</t>
  </si>
  <si>
    <t>Consumer revenue</t>
  </si>
  <si>
    <t>Business revenue</t>
  </si>
  <si>
    <t>Wholesale revenue</t>
  </si>
  <si>
    <t>Income statement</t>
  </si>
  <si>
    <t>Revenue</t>
  </si>
  <si>
    <t>Cost of services provided and equipment sold</t>
  </si>
  <si>
    <t>Gross profit</t>
  </si>
  <si>
    <t>Selling expenses</t>
  </si>
  <si>
    <t>Administrative expenses</t>
  </si>
  <si>
    <t>Other operating income</t>
  </si>
  <si>
    <t>Other operating expenses</t>
  </si>
  <si>
    <t>Interest income</t>
  </si>
  <si>
    <t>Interest expenses</t>
  </si>
  <si>
    <t>Other financial items</t>
  </si>
  <si>
    <t>Profit after financial items</t>
  </si>
  <si>
    <t>Income tax</t>
  </si>
  <si>
    <t>Net profit, continuing operations</t>
  </si>
  <si>
    <t>Net profit, discontinued operations</t>
  </si>
  <si>
    <t>Net profit, total operations</t>
  </si>
  <si>
    <t>Attributable to:</t>
  </si>
  <si>
    <t>Equity holders of the parent company</t>
  </si>
  <si>
    <t>Non-controlling interests</t>
  </si>
  <si>
    <t>Earnings per share (SEK)</t>
  </si>
  <si>
    <t>Earnings per share, after dilution (SEK)</t>
  </si>
  <si>
    <t>Total operations</t>
  </si>
  <si>
    <t>Balance sheet</t>
  </si>
  <si>
    <t>ASSETS</t>
  </si>
  <si>
    <t>Goodwill</t>
  </si>
  <si>
    <t>Other intangible assets</t>
  </si>
  <si>
    <t>Intangible assets</t>
  </si>
  <si>
    <t>Tangible assets</t>
  </si>
  <si>
    <t>Right-of-use assets</t>
  </si>
  <si>
    <t>Other financial assets</t>
  </si>
  <si>
    <t>Capitalized contract costs</t>
  </si>
  <si>
    <t>Deferred tax assets</t>
  </si>
  <si>
    <t>Non-current assets</t>
  </si>
  <si>
    <t>Inventories</t>
  </si>
  <si>
    <t>Current receivables</t>
  </si>
  <si>
    <t>Current investments</t>
  </si>
  <si>
    <t>Cash and cash equivalents</t>
  </si>
  <si>
    <t>Current assets</t>
  </si>
  <si>
    <t>Assets classified as held for sale</t>
  </si>
  <si>
    <t>TOTAL ASSETS</t>
  </si>
  <si>
    <t>EQUITY AND LIABILITIES</t>
  </si>
  <si>
    <t>Attributable to equity holders of the parent company</t>
  </si>
  <si>
    <t>Equity</t>
  </si>
  <si>
    <t>Interest-bearing liabilities</t>
  </si>
  <si>
    <t>Non-interest-bearing liabilities</t>
  </si>
  <si>
    <t>Non-current liabilities</t>
  </si>
  <si>
    <t>Current liabilities</t>
  </si>
  <si>
    <t>Liabilities directly associated with assets classified as held for sale</t>
  </si>
  <si>
    <t>TOTAL EQUITY AND LIABILITIES</t>
  </si>
  <si>
    <t>Net debt</t>
  </si>
  <si>
    <t>Economic net debt</t>
  </si>
  <si>
    <t>Cash flow statement</t>
  </si>
  <si>
    <t>Operating activities</t>
  </si>
  <si>
    <t>Net profit</t>
  </si>
  <si>
    <t>Adjustments for non-cash items in net profit</t>
  </si>
  <si>
    <t>Changes in working capital</t>
  </si>
  <si>
    <t>Cash flow from operating activities</t>
  </si>
  <si>
    <t>Investing activities</t>
  </si>
  <si>
    <t>Additions to intangible and tangible assets</t>
  </si>
  <si>
    <t>Acquisition and sale of shares and participations</t>
  </si>
  <si>
    <t>Other financial assets, lending</t>
  </si>
  <si>
    <t>Cash flow from investing activities</t>
  </si>
  <si>
    <t>Financing activities</t>
  </si>
  <si>
    <t>Proceeds from loans</t>
  </si>
  <si>
    <t>Repayments of loans</t>
  </si>
  <si>
    <t>Dividends paid</t>
  </si>
  <si>
    <t>Cash flow from financing activities</t>
  </si>
  <si>
    <t>Net change in cash and cash equivalents</t>
  </si>
  <si>
    <t>Cash and cash equivalents at beginning of period</t>
  </si>
  <si>
    <t>Exchange rate differences in cash and cash equivalents</t>
  </si>
  <si>
    <t>Cash and cash equivalents at end of the period</t>
  </si>
  <si>
    <t>CASH FLOW RECONCILIATION</t>
  </si>
  <si>
    <t>Amortization of lease liabilities</t>
  </si>
  <si>
    <t>Capex paid</t>
  </si>
  <si>
    <t>Net financial items paid</t>
  </si>
  <si>
    <t>Taxes paid</t>
  </si>
  <si>
    <t>Other cash items</t>
  </si>
  <si>
    <t>Equity free cash flow</t>
  </si>
  <si>
    <t xml:space="preserve">   Equity free cash flow, rolling 12 months</t>
  </si>
  <si>
    <t>Equity free cash flow, continuing operations</t>
  </si>
  <si>
    <t>Equity free cash flow, discontinued operations</t>
  </si>
  <si>
    <t>Reconciling items to reported net profit/loss</t>
  </si>
  <si>
    <t>Reversal lease depreciation &amp; interest</t>
  </si>
  <si>
    <t xml:space="preserve">   - of which amortization of surplus from acquisitions</t>
  </si>
  <si>
    <t xml:space="preserve">   - of which lease depreciation</t>
  </si>
  <si>
    <t xml:space="preserve">   - of which other depreciation/amortization</t>
  </si>
  <si>
    <t>Result from shares in associated companies and joint ventures</t>
  </si>
  <si>
    <t>Net interest and other financial items</t>
  </si>
  <si>
    <t>Net profit/loss</t>
  </si>
  <si>
    <t xml:space="preserve">Shares in associated companies and joint ventures </t>
  </si>
  <si>
    <t>Euro million</t>
  </si>
  <si>
    <t>Product view</t>
  </si>
  <si>
    <t xml:space="preserve">Fixed network </t>
  </si>
  <si>
    <t>Mobile communications</t>
  </si>
  <si>
    <t>Segment view</t>
  </si>
  <si>
    <t>Fixed Network</t>
  </si>
  <si>
    <t>Fixed network Access Lines</t>
  </si>
  <si>
    <t>Broadband Customers</t>
  </si>
  <si>
    <t>Contract</t>
  </si>
  <si>
    <t>Customers</t>
  </si>
  <si>
    <t>Average Monthly Churn</t>
  </si>
  <si>
    <t>Service revenue - 
Mobile communications</t>
  </si>
  <si>
    <t>of which Consumer</t>
  </si>
  <si>
    <t>of which Business</t>
  </si>
  <si>
    <t>EBITDAaL</t>
  </si>
  <si>
    <t>CUSTOMER DATA</t>
  </si>
  <si>
    <t>Mobile Communications</t>
  </si>
  <si>
    <t>KPIs</t>
  </si>
  <si>
    <t>ARPU (EUR)</t>
  </si>
  <si>
    <t>The Netherlands</t>
  </si>
  <si>
    <t>Tele2 owns 25% of Tele2 Netherlands. This section shows 100% of the company, as reported by Deutsche Telecom *</t>
  </si>
  <si>
    <t>FINANCIALS **</t>
  </si>
  <si>
    <t>of which lease obligations</t>
  </si>
  <si>
    <t>Net debt (closing balance)</t>
  </si>
  <si>
    <t>** Financials are adjusted for special factors</t>
  </si>
  <si>
    <t>1.34</t>
  </si>
  <si>
    <t>1.33</t>
  </si>
  <si>
    <t>1.10</t>
  </si>
  <si>
    <t>1.09</t>
  </si>
  <si>
    <t>7.28</t>
  </si>
  <si>
    <t>3.54</t>
  </si>
  <si>
    <t>3.52</t>
  </si>
  <si>
    <t>Cash Capex (before spectrum)</t>
  </si>
  <si>
    <t>in thousands</t>
  </si>
  <si>
    <t>of which spectrum liability</t>
  </si>
  <si>
    <t>***Customer contracts have been adjusted with Simpel Customer Base as of Q4 2020</t>
  </si>
  <si>
    <t>Internal Sales</t>
  </si>
  <si>
    <t>Exchange Rates</t>
  </si>
  <si>
    <t>SEK</t>
  </si>
  <si>
    <t>Quarterly Average</t>
  </si>
  <si>
    <t>EUR/SEK</t>
  </si>
  <si>
    <t>Year to date</t>
  </si>
  <si>
    <t>*Implied quarterly average exchange rates are used for reported figures conversion to SEK.</t>
  </si>
  <si>
    <t>* As reported by Deutsche Telekom in the financial results for the second quarter 2021 on Aug 12, 2021 (except net debt, which reflects the TMNL position and includes intragroup debt).
Definitions and accounting rules may differ from Tele2 Group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</si>
</sst>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sz val="10"/>
      <name val="Arial"/>
      <family val="2"/>
    </font>
    <font>
      <b/>
      <sz val="22"/>
      <color theme="1"/>
      <name val="Tele2 Sans Light"/>
      <family val="3"/>
    </font>
    <font>
      <b/>
      <sz val="10"/>
      <color theme="1"/>
      <name val="Tele2 Sans Light"/>
      <family val="3"/>
    </font>
    <font>
      <sz val="8"/>
      <color theme="1"/>
      <name val="Tele2 Sans Light"/>
      <family val="3"/>
    </font>
    <font>
      <b/>
      <sz val="8"/>
      <color theme="1"/>
      <name val="Tele2 Sans Light"/>
      <family val="3"/>
    </font>
    <font>
      <b/>
      <sz val="8"/>
      <name val="Tele2 Sans Light"/>
      <family val="3"/>
    </font>
    <font>
      <sz val="8"/>
      <name val="Tele2 Sans Light"/>
      <family val="3"/>
    </font>
    <font>
      <sz val="8"/>
      <color rgb="FFFF0000"/>
      <name val="Tele2 Sans Light"/>
      <family val="3"/>
    </font>
    <font>
      <sz val="10"/>
      <color theme="1"/>
      <name val="Tele2 Sans Light"/>
      <family val="3"/>
    </font>
    <font>
      <sz val="10"/>
      <name val="Tele2 Sans Light"/>
      <family val="3"/>
    </font>
    <font>
      <sz val="7"/>
      <color theme="1"/>
      <name val="Tele2 Sans Light"/>
      <family val="3"/>
    </font>
    <font>
      <sz val="7"/>
      <name val="Tele2 Sans Light"/>
      <family val="3"/>
    </font>
    <font>
      <b/>
      <sz val="22"/>
      <name val="Tele2 Sans Light"/>
      <family val="3"/>
    </font>
    <font>
      <b/>
      <sz val="10"/>
      <name val="Tele2 Sans Light"/>
      <family val="3"/>
    </font>
    <font>
      <b/>
      <sz val="6"/>
      <name val="Tele2 Sans Light"/>
      <family val="3"/>
    </font>
    <font>
      <sz val="6"/>
      <name val="Tele2 Sans Light"/>
      <family val="3"/>
    </font>
    <font>
      <b/>
      <u/>
      <sz val="8"/>
      <name val="Tele2 Sans Light"/>
      <family val="3"/>
    </font>
    <font>
      <sz val="11"/>
      <color theme="1"/>
      <name val="Calibri"/>
      <family val="2"/>
      <scheme val="minor"/>
    </font>
    <font>
      <sz val="10"/>
      <name val="Arial"/>
      <family val="2"/>
    </font>
    <font>
      <b/>
      <u/>
      <sz val="8"/>
      <color theme="1"/>
      <name val="Tele2 Sans Light"/>
      <family val="3"/>
    </font>
    <font>
      <b/>
      <sz val="7"/>
      <name val="Tele2 Sans Light"/>
      <family val="3"/>
    </font>
    <font>
      <b/>
      <sz val="8"/>
      <color rgb="FFFF0000"/>
      <name val="Tele2 Sans Light"/>
      <family val="3"/>
    </font>
    <font>
      <sz val="10"/>
      <name val="Arial"/>
      <family val="2"/>
    </font>
    <font>
      <sz val="11"/>
      <name val="Calibri"/>
      <family val="3"/>
      <scheme val="minor"/>
    </font>
    <font>
      <sz val="8"/>
      <name val="Tele2 Sans Light"/>
      <family val="3"/>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right/>
      <top style="thin">
        <color indexed="64"/>
      </top>
      <bottom style="double">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11">
    <xf numFmtId="0" fontId="0" fillId="0" borderId="0"/>
    <xf numFmtId="0" fontId="1" fillId="0" borderId="0"/>
    <xf numFmtId="0" fontId="1" fillId="0" borderId="0"/>
    <xf numFmtId="0" fontId="18" fillId="0" borderId="0"/>
    <xf numFmtId="0" fontId="19" fillId="0" borderId="0"/>
    <xf numFmtId="0" fontId="18" fillId="0" borderId="0"/>
    <xf numFmtId="0" fontId="18" fillId="0" borderId="0"/>
    <xf numFmtId="0" fontId="18" fillId="0" borderId="0"/>
    <xf numFmtId="9" fontId="1" fillId="0" borderId="0" applyFont="0" applyFill="0" applyBorder="0" applyAlignment="0" applyProtection="0"/>
    <xf numFmtId="0" fontId="23" fillId="0" borderId="0"/>
    <xf numFmtId="9" fontId="18" fillId="0" borderId="0" applyFont="0" applyFill="0" applyBorder="0" applyAlignment="0" applyProtection="0"/>
  </cellStyleXfs>
  <cellXfs count="394">
    <xf numFmtId="0" fontId="0" fillId="0" borderId="0" xfId="0"/>
    <xf numFmtId="3" fontId="2" fillId="0" borderId="0" xfId="1" applyNumberFormat="1" applyFont="1" applyAlignment="1">
      <alignment vertical="center"/>
    </xf>
    <xf numFmtId="3" fontId="3" fillId="0" borderId="0" xfId="1" applyNumberFormat="1" applyFont="1" applyAlignment="1">
      <alignment vertical="center"/>
    </xf>
    <xf numFmtId="3" fontId="4" fillId="0" borderId="0" xfId="1" applyNumberFormat="1" applyFont="1" applyAlignment="1">
      <alignment vertical="center"/>
    </xf>
    <xf numFmtId="3" fontId="6" fillId="0" borderId="0" xfId="1" applyNumberFormat="1" applyFont="1" applyAlignment="1">
      <alignment vertical="center"/>
    </xf>
    <xf numFmtId="3" fontId="5" fillId="0" borderId="0" xfId="1" applyNumberFormat="1" applyFont="1" applyAlignment="1">
      <alignment vertical="center"/>
    </xf>
    <xf numFmtId="3" fontId="6" fillId="2" borderId="0" xfId="1" applyNumberFormat="1" applyFont="1" applyFill="1" applyAlignment="1">
      <alignment vertical="center"/>
    </xf>
    <xf numFmtId="3" fontId="7" fillId="0" borderId="0" xfId="1" applyNumberFormat="1" applyFont="1" applyAlignment="1">
      <alignment vertical="center"/>
    </xf>
    <xf numFmtId="3" fontId="7" fillId="2" borderId="0" xfId="1" applyNumberFormat="1" applyFont="1" applyFill="1" applyAlignment="1">
      <alignment vertical="center"/>
    </xf>
    <xf numFmtId="3" fontId="7" fillId="0" borderId="0" xfId="1" applyNumberFormat="1" applyFont="1" applyAlignment="1">
      <alignment horizontal="right" vertical="center"/>
    </xf>
    <xf numFmtId="3" fontId="7" fillId="2" borderId="0" xfId="1" applyNumberFormat="1" applyFont="1" applyFill="1" applyAlignment="1">
      <alignment horizontal="right" vertical="center"/>
    </xf>
    <xf numFmtId="3" fontId="6" fillId="2" borderId="0" xfId="1" applyNumberFormat="1" applyFont="1" applyFill="1" applyAlignment="1">
      <alignment horizontal="right" vertical="center"/>
    </xf>
    <xf numFmtId="3" fontId="8" fillId="0" borderId="0" xfId="1" applyNumberFormat="1" applyFont="1" applyAlignment="1">
      <alignment horizontal="right" vertical="top"/>
    </xf>
    <xf numFmtId="3" fontId="8" fillId="2" borderId="0" xfId="1" applyNumberFormat="1" applyFont="1" applyFill="1" applyAlignment="1">
      <alignment horizontal="right" vertical="top"/>
    </xf>
    <xf numFmtId="3" fontId="6" fillId="2" borderId="0" xfId="1" applyNumberFormat="1" applyFont="1" applyFill="1" applyAlignment="1">
      <alignment horizontal="center" vertical="center"/>
    </xf>
    <xf numFmtId="3" fontId="6" fillId="2" borderId="0" xfId="1" applyNumberFormat="1" applyFont="1" applyFill="1" applyAlignment="1">
      <alignment horizontal="left" vertical="center"/>
    </xf>
    <xf numFmtId="3" fontId="8" fillId="2" borderId="0" xfId="1" applyNumberFormat="1" applyFont="1" applyFill="1" applyAlignment="1">
      <alignment horizontal="right" vertical="center"/>
    </xf>
    <xf numFmtId="3" fontId="6" fillId="0" borderId="0" xfId="1" applyNumberFormat="1" applyFont="1" applyAlignment="1">
      <alignment horizontal="center" vertical="center"/>
    </xf>
    <xf numFmtId="3" fontId="6" fillId="0" borderId="0" xfId="1" applyNumberFormat="1" applyFont="1" applyAlignment="1">
      <alignment horizontal="left" vertical="center"/>
    </xf>
    <xf numFmtId="3" fontId="9" fillId="0" borderId="0" xfId="1" applyNumberFormat="1" applyFont="1" applyAlignment="1">
      <alignment horizontal="right" vertical="center"/>
    </xf>
    <xf numFmtId="3" fontId="9" fillId="0" borderId="0" xfId="1" applyNumberFormat="1" applyFont="1" applyAlignment="1">
      <alignment vertical="center"/>
    </xf>
    <xf numFmtId="3" fontId="8" fillId="0" borderId="0" xfId="1" applyNumberFormat="1" applyFont="1" applyAlignment="1">
      <alignment horizontal="right" vertical="center"/>
    </xf>
    <xf numFmtId="3" fontId="10" fillId="2" borderId="0" xfId="1" applyNumberFormat="1" applyFont="1" applyFill="1" applyAlignment="1">
      <alignment vertical="center"/>
    </xf>
    <xf numFmtId="3" fontId="11" fillId="0" borderId="0" xfId="1" applyNumberFormat="1" applyFont="1" applyAlignment="1">
      <alignment vertical="center"/>
    </xf>
    <xf numFmtId="3" fontId="12" fillId="2" borderId="0" xfId="1" applyNumberFormat="1" applyFont="1" applyFill="1" applyAlignment="1">
      <alignment vertical="center"/>
    </xf>
    <xf numFmtId="3" fontId="12" fillId="0" borderId="0" xfId="1" applyNumberFormat="1" applyFont="1" applyAlignment="1">
      <alignment vertical="center"/>
    </xf>
    <xf numFmtId="3" fontId="13" fillId="0" borderId="0" xfId="1" applyNumberFormat="1" applyFont="1" applyAlignment="1">
      <alignment vertical="center"/>
    </xf>
    <xf numFmtId="3" fontId="14" fillId="0" borderId="0" xfId="1" applyNumberFormat="1" applyFont="1" applyAlignment="1">
      <alignment vertical="center"/>
    </xf>
    <xf numFmtId="3" fontId="10" fillId="0" borderId="0" xfId="1" applyNumberFormat="1" applyFont="1" applyAlignment="1">
      <alignment vertical="center"/>
    </xf>
    <xf numFmtId="3" fontId="7" fillId="0" borderId="0" xfId="1" quotePrefix="1" applyNumberFormat="1" applyFont="1" applyAlignment="1">
      <alignment vertical="center"/>
    </xf>
    <xf numFmtId="3" fontId="8" fillId="0" borderId="0" xfId="1" quotePrefix="1" applyNumberFormat="1" applyFont="1" applyAlignment="1">
      <alignment vertical="center"/>
    </xf>
    <xf numFmtId="3" fontId="15" fillId="2" borderId="0" xfId="1" applyNumberFormat="1" applyFont="1" applyFill="1" applyAlignment="1">
      <alignment horizontal="center" vertical="center"/>
    </xf>
    <xf numFmtId="3" fontId="16" fillId="0" borderId="0" xfId="1" applyNumberFormat="1" applyFont="1" applyAlignment="1">
      <alignment vertical="center"/>
    </xf>
    <xf numFmtId="3" fontId="6" fillId="0" borderId="0" xfId="1" applyNumberFormat="1" applyFont="1" applyAlignment="1">
      <alignment horizontal="right" vertical="center"/>
    </xf>
    <xf numFmtId="3" fontId="5" fillId="0" borderId="1" xfId="1" applyNumberFormat="1" applyFont="1" applyBorder="1" applyAlignment="1">
      <alignment horizontal="left" vertical="center" wrapText="1"/>
    </xf>
    <xf numFmtId="0" fontId="6" fillId="0" borderId="1" xfId="1" applyFont="1" applyBorder="1" applyAlignment="1">
      <alignment horizontal="right" vertical="center" wrapText="1"/>
    </xf>
    <xf numFmtId="0" fontId="6" fillId="0" borderId="2" xfId="1" applyFont="1" applyBorder="1" applyAlignment="1">
      <alignment horizontal="right" vertical="center" wrapText="1"/>
    </xf>
    <xf numFmtId="0" fontId="6" fillId="0" borderId="3" xfId="1" applyFont="1" applyBorder="1" applyAlignment="1">
      <alignment horizontal="right" vertical="center" wrapText="1"/>
    </xf>
    <xf numFmtId="3" fontId="6" fillId="0" borderId="4" xfId="1" applyNumberFormat="1" applyFont="1" applyBorder="1" applyAlignment="1">
      <alignment vertical="center"/>
    </xf>
    <xf numFmtId="0" fontId="5" fillId="0" borderId="5" xfId="1" applyFont="1" applyBorder="1" applyAlignment="1">
      <alignment horizontal="left" vertical="center" wrapText="1"/>
    </xf>
    <xf numFmtId="3" fontId="6" fillId="0" borderId="5" xfId="1" applyNumberFormat="1" applyFont="1" applyBorder="1" applyAlignment="1">
      <alignment horizontal="right" vertical="center" wrapText="1"/>
    </xf>
    <xf numFmtId="3" fontId="6" fillId="0" borderId="6" xfId="1" applyNumberFormat="1" applyFont="1" applyBorder="1" applyAlignment="1">
      <alignment horizontal="right" vertical="center" wrapText="1"/>
    </xf>
    <xf numFmtId="3" fontId="6" fillId="0" borderId="7" xfId="1" applyNumberFormat="1" applyFont="1" applyBorder="1" applyAlignment="1">
      <alignment horizontal="right" vertical="center" wrapText="1"/>
    </xf>
    <xf numFmtId="3" fontId="4" fillId="0" borderId="4" xfId="1" applyNumberFormat="1" applyFont="1" applyBorder="1" applyAlignment="1">
      <alignment vertical="center"/>
    </xf>
    <xf numFmtId="3" fontId="7" fillId="0" borderId="4" xfId="1" applyNumberFormat="1" applyFont="1" applyBorder="1" applyAlignment="1">
      <alignment vertical="center"/>
    </xf>
    <xf numFmtId="3" fontId="7" fillId="0" borderId="8" xfId="1" applyNumberFormat="1" applyFont="1" applyBorder="1" applyAlignment="1">
      <alignment vertical="center"/>
    </xf>
    <xf numFmtId="3" fontId="5" fillId="0" borderId="4" xfId="1" applyNumberFormat="1" applyFont="1" applyBorder="1" applyAlignment="1">
      <alignment vertical="center"/>
    </xf>
    <xf numFmtId="3" fontId="7" fillId="0" borderId="4" xfId="1" applyNumberFormat="1" applyFont="1" applyBorder="1" applyAlignment="1">
      <alignment horizontal="right" vertical="center"/>
    </xf>
    <xf numFmtId="3" fontId="7" fillId="0" borderId="8" xfId="1" applyNumberFormat="1" applyFont="1" applyBorder="1" applyAlignment="1">
      <alignment horizontal="right" vertical="center"/>
    </xf>
    <xf numFmtId="3" fontId="7" fillId="2" borderId="4" xfId="1" applyNumberFormat="1" applyFont="1" applyFill="1" applyBorder="1" applyAlignment="1">
      <alignment horizontal="right" vertical="center"/>
    </xf>
    <xf numFmtId="3" fontId="7" fillId="2" borderId="8" xfId="1" applyNumberFormat="1" applyFont="1" applyFill="1" applyBorder="1" applyAlignment="1">
      <alignment horizontal="right" vertical="center"/>
    </xf>
    <xf numFmtId="3" fontId="7" fillId="2" borderId="8" xfId="1" applyNumberFormat="1" applyFont="1" applyFill="1" applyBorder="1" applyAlignment="1">
      <alignment vertical="center"/>
    </xf>
    <xf numFmtId="3" fontId="5" fillId="0" borderId="9" xfId="1" applyNumberFormat="1" applyFont="1" applyBorder="1" applyAlignment="1">
      <alignment vertical="center"/>
    </xf>
    <xf numFmtId="3" fontId="6" fillId="2" borderId="9" xfId="1" applyNumberFormat="1" applyFont="1" applyFill="1" applyBorder="1" applyAlignment="1">
      <alignment horizontal="right" vertical="center"/>
    </xf>
    <xf numFmtId="3" fontId="6" fillId="2" borderId="10" xfId="1" applyNumberFormat="1" applyFont="1" applyFill="1" applyBorder="1" applyAlignment="1">
      <alignment horizontal="right" vertical="center"/>
    </xf>
    <xf numFmtId="3" fontId="6" fillId="2" borderId="11" xfId="1" applyNumberFormat="1" applyFont="1" applyFill="1" applyBorder="1" applyAlignment="1">
      <alignment horizontal="right" vertical="center"/>
    </xf>
    <xf numFmtId="3" fontId="6" fillId="2" borderId="8" xfId="1" applyNumberFormat="1" applyFont="1" applyFill="1" applyBorder="1" applyAlignment="1">
      <alignment vertical="center"/>
    </xf>
    <xf numFmtId="3" fontId="6" fillId="0" borderId="11" xfId="1" applyNumberFormat="1" applyFont="1" applyBorder="1" applyAlignment="1">
      <alignment horizontal="right" vertical="center"/>
    </xf>
    <xf numFmtId="3" fontId="5" fillId="0" borderId="1" xfId="1" applyNumberFormat="1" applyFont="1" applyBorder="1" applyAlignment="1">
      <alignment vertical="center"/>
    </xf>
    <xf numFmtId="3" fontId="7" fillId="2" borderId="1" xfId="1" applyNumberFormat="1" applyFont="1" applyFill="1" applyBorder="1" applyAlignment="1">
      <alignment horizontal="right" vertical="center"/>
    </xf>
    <xf numFmtId="3" fontId="7" fillId="2" borderId="2" xfId="1" applyNumberFormat="1" applyFont="1" applyFill="1" applyBorder="1" applyAlignment="1">
      <alignment horizontal="right" vertical="center"/>
    </xf>
    <xf numFmtId="3" fontId="7" fillId="2" borderId="3" xfId="1" applyNumberFormat="1" applyFont="1" applyFill="1" applyBorder="1" applyAlignment="1">
      <alignment horizontal="right" vertical="center"/>
    </xf>
    <xf numFmtId="3" fontId="7" fillId="0" borderId="3" xfId="1" applyNumberFormat="1" applyFont="1" applyBorder="1" applyAlignment="1">
      <alignment horizontal="right" vertical="center"/>
    </xf>
    <xf numFmtId="3" fontId="7" fillId="0" borderId="1" xfId="1" applyNumberFormat="1" applyFont="1" applyBorder="1" applyAlignment="1">
      <alignment horizontal="right" vertical="center"/>
    </xf>
    <xf numFmtId="3" fontId="7" fillId="0" borderId="2" xfId="1" applyNumberFormat="1" applyFont="1" applyBorder="1" applyAlignment="1">
      <alignment horizontal="right" vertical="center"/>
    </xf>
    <xf numFmtId="3" fontId="6" fillId="2" borderId="4" xfId="1" applyNumberFormat="1" applyFont="1" applyFill="1" applyBorder="1" applyAlignment="1">
      <alignment horizontal="right" vertical="center"/>
    </xf>
    <xf numFmtId="3" fontId="6" fillId="2" borderId="8" xfId="1" applyNumberFormat="1" applyFont="1" applyFill="1" applyBorder="1" applyAlignment="1">
      <alignment horizontal="right" vertical="center"/>
    </xf>
    <xf numFmtId="3" fontId="7" fillId="2" borderId="12" xfId="1" applyNumberFormat="1" applyFont="1" applyFill="1" applyBorder="1" applyAlignment="1">
      <alignment horizontal="right" vertical="center"/>
    </xf>
    <xf numFmtId="3" fontId="7" fillId="2" borderId="4" xfId="1" applyNumberFormat="1" applyFont="1" applyFill="1" applyBorder="1" applyAlignment="1">
      <alignment vertical="center"/>
    </xf>
    <xf numFmtId="3" fontId="5" fillId="0" borderId="13" xfId="1" applyNumberFormat="1" applyFont="1" applyBorder="1" applyAlignment="1">
      <alignment vertical="center"/>
    </xf>
    <xf numFmtId="3" fontId="6" fillId="2" borderId="13" xfId="1" applyNumberFormat="1" applyFont="1" applyFill="1" applyBorder="1" applyAlignment="1">
      <alignment horizontal="right" vertical="center"/>
    </xf>
    <xf numFmtId="3" fontId="6" fillId="2" borderId="14" xfId="1" applyNumberFormat="1" applyFont="1" applyFill="1" applyBorder="1" applyAlignment="1">
      <alignment horizontal="right" vertical="center"/>
    </xf>
    <xf numFmtId="3" fontId="6" fillId="2" borderId="15" xfId="1" applyNumberFormat="1" applyFont="1" applyFill="1" applyBorder="1" applyAlignment="1">
      <alignment horizontal="right" vertical="center"/>
    </xf>
    <xf numFmtId="3" fontId="6" fillId="0" borderId="15" xfId="1" applyNumberFormat="1" applyFont="1" applyBorder="1" applyAlignment="1">
      <alignment horizontal="right" vertical="center"/>
    </xf>
    <xf numFmtId="3" fontId="4" fillId="0" borderId="5" xfId="1" applyNumberFormat="1" applyFont="1" applyBorder="1" applyAlignment="1">
      <alignment vertical="center"/>
    </xf>
    <xf numFmtId="3" fontId="7" fillId="2" borderId="5" xfId="1" applyNumberFormat="1" applyFont="1" applyFill="1" applyBorder="1" applyAlignment="1">
      <alignment horizontal="right" vertical="center"/>
    </xf>
    <xf numFmtId="3" fontId="7" fillId="2" borderId="6" xfId="1" applyNumberFormat="1" applyFont="1" applyFill="1" applyBorder="1" applyAlignment="1">
      <alignment horizontal="right" vertical="center"/>
    </xf>
    <xf numFmtId="3" fontId="7" fillId="0" borderId="7" xfId="1" applyNumberFormat="1" applyFont="1" applyBorder="1" applyAlignment="1">
      <alignment horizontal="right" vertical="center"/>
    </xf>
    <xf numFmtId="3" fontId="6" fillId="2" borderId="4" xfId="1" applyNumberFormat="1" applyFont="1" applyFill="1" applyBorder="1" applyAlignment="1">
      <alignment vertical="center"/>
    </xf>
    <xf numFmtId="3" fontId="8" fillId="0" borderId="1" xfId="1" applyNumberFormat="1" applyFont="1" applyBorder="1" applyAlignment="1">
      <alignment horizontal="right" vertical="center"/>
    </xf>
    <xf numFmtId="3" fontId="8" fillId="0" borderId="2" xfId="1" applyNumberFormat="1" applyFont="1" applyBorder="1" applyAlignment="1">
      <alignment horizontal="right" vertical="center"/>
    </xf>
    <xf numFmtId="3" fontId="5" fillId="0" borderId="16" xfId="1" applyNumberFormat="1" applyFont="1" applyBorder="1" applyAlignment="1">
      <alignment vertical="center"/>
    </xf>
    <xf numFmtId="3" fontId="6" fillId="2" borderId="16" xfId="1" applyNumberFormat="1" applyFont="1" applyFill="1" applyBorder="1" applyAlignment="1">
      <alignment horizontal="right" vertical="center"/>
    </xf>
    <xf numFmtId="3" fontId="6" fillId="2" borderId="17" xfId="1" applyNumberFormat="1" applyFont="1" applyFill="1" applyBorder="1" applyAlignment="1">
      <alignment horizontal="right" vertical="center"/>
    </xf>
    <xf numFmtId="3" fontId="6" fillId="2" borderId="18" xfId="1" applyNumberFormat="1" applyFont="1" applyFill="1" applyBorder="1" applyAlignment="1">
      <alignment horizontal="right" vertical="center"/>
    </xf>
    <xf numFmtId="3" fontId="6" fillId="0" borderId="18" xfId="1" applyNumberFormat="1" applyFont="1" applyBorder="1" applyAlignment="1">
      <alignment horizontal="right" vertical="center"/>
    </xf>
    <xf numFmtId="3" fontId="6" fillId="2" borderId="5" xfId="1" applyNumberFormat="1" applyFont="1" applyFill="1" applyBorder="1" applyAlignment="1">
      <alignment horizontal="right" vertical="center"/>
    </xf>
    <xf numFmtId="3" fontId="6" fillId="2" borderId="6" xfId="1" applyNumberFormat="1" applyFont="1" applyFill="1" applyBorder="1" applyAlignment="1">
      <alignment horizontal="right" vertical="center"/>
    </xf>
    <xf numFmtId="3" fontId="6" fillId="0" borderId="7" xfId="1" applyNumberFormat="1" applyFont="1" applyBorder="1" applyAlignment="1">
      <alignment horizontal="right" vertical="center"/>
    </xf>
    <xf numFmtId="3" fontId="8" fillId="2" borderId="1" xfId="1" applyNumberFormat="1" applyFont="1" applyFill="1" applyBorder="1" applyAlignment="1">
      <alignment horizontal="right" vertical="center"/>
    </xf>
    <xf numFmtId="3" fontId="8" fillId="2" borderId="2" xfId="1" applyNumberFormat="1" applyFont="1" applyFill="1" applyBorder="1" applyAlignment="1">
      <alignment horizontal="right" vertical="center"/>
    </xf>
    <xf numFmtId="3" fontId="8" fillId="0" borderId="3" xfId="1" applyNumberFormat="1" applyFont="1" applyBorder="1" applyAlignment="1">
      <alignment horizontal="right" vertical="center"/>
    </xf>
    <xf numFmtId="3" fontId="8" fillId="0" borderId="4" xfId="1" applyNumberFormat="1" applyFont="1" applyBorder="1" applyAlignment="1">
      <alignment horizontal="right" vertical="center"/>
    </xf>
    <xf numFmtId="3" fontId="17" fillId="0" borderId="4" xfId="1" applyNumberFormat="1" applyFont="1" applyBorder="1" applyAlignment="1">
      <alignment vertical="center"/>
    </xf>
    <xf numFmtId="3" fontId="8" fillId="0" borderId="8" xfId="1" applyNumberFormat="1" applyFont="1" applyBorder="1" applyAlignment="1">
      <alignment horizontal="right" vertical="center"/>
    </xf>
    <xf numFmtId="3" fontId="6" fillId="0" borderId="4" xfId="1" applyNumberFormat="1" applyFont="1" applyBorder="1" applyAlignment="1">
      <alignment horizontal="left" vertical="center"/>
    </xf>
    <xf numFmtId="3" fontId="6" fillId="0" borderId="8" xfId="1" applyNumberFormat="1" applyFont="1" applyBorder="1" applyAlignment="1">
      <alignment horizontal="right" vertical="center"/>
    </xf>
    <xf numFmtId="3" fontId="7" fillId="0" borderId="4" xfId="1" quotePrefix="1" applyNumberFormat="1" applyFont="1" applyBorder="1" applyAlignment="1">
      <alignment horizontal="left" vertical="center" indent="1"/>
    </xf>
    <xf numFmtId="3" fontId="6" fillId="0" borderId="4" xfId="1" quotePrefix="1" applyNumberFormat="1" applyFont="1" applyBorder="1" applyAlignment="1">
      <alignment horizontal="left" vertical="center"/>
    </xf>
    <xf numFmtId="3" fontId="6" fillId="0" borderId="19" xfId="1" quotePrefix="1" applyNumberFormat="1" applyFont="1" applyBorder="1" applyAlignment="1">
      <alignment vertical="center"/>
    </xf>
    <xf numFmtId="3" fontId="6" fillId="2" borderId="19" xfId="1" applyNumberFormat="1" applyFont="1" applyFill="1" applyBorder="1" applyAlignment="1">
      <alignment horizontal="right" vertical="center"/>
    </xf>
    <xf numFmtId="3" fontId="6" fillId="2" borderId="20" xfId="1" applyNumberFormat="1" applyFont="1" applyFill="1" applyBorder="1" applyAlignment="1">
      <alignment horizontal="right" vertical="center"/>
    </xf>
    <xf numFmtId="3" fontId="6" fillId="0" borderId="21" xfId="1" applyNumberFormat="1" applyFont="1" applyBorder="1" applyAlignment="1">
      <alignment horizontal="right" vertical="center"/>
    </xf>
    <xf numFmtId="3" fontId="7" fillId="0" borderId="4" xfId="1" quotePrefix="1" applyNumberFormat="1" applyFont="1" applyBorder="1" applyAlignment="1">
      <alignment vertical="center"/>
    </xf>
    <xf numFmtId="3" fontId="6" fillId="0" borderId="1" xfId="1" quotePrefix="1" applyNumberFormat="1" applyFont="1" applyBorder="1" applyAlignment="1">
      <alignment vertical="center"/>
    </xf>
    <xf numFmtId="3" fontId="6" fillId="2" borderId="1" xfId="1" applyNumberFormat="1" applyFont="1" applyFill="1" applyBorder="1" applyAlignment="1">
      <alignment horizontal="right" vertical="center"/>
    </xf>
    <xf numFmtId="3" fontId="6" fillId="2" borderId="2" xfId="1" applyNumberFormat="1" applyFont="1" applyFill="1" applyBorder="1" applyAlignment="1">
      <alignment horizontal="right" vertical="center"/>
    </xf>
    <xf numFmtId="3" fontId="6" fillId="0" borderId="3" xfId="1" applyNumberFormat="1" applyFont="1" applyBorder="1" applyAlignment="1">
      <alignment horizontal="right" vertical="center"/>
    </xf>
    <xf numFmtId="3" fontId="8" fillId="0" borderId="4" xfId="1" quotePrefix="1" applyNumberFormat="1" applyFont="1" applyBorder="1" applyAlignment="1">
      <alignment vertical="center"/>
    </xf>
    <xf numFmtId="3" fontId="8" fillId="2" borderId="4" xfId="1" applyNumberFormat="1" applyFont="1" applyFill="1" applyBorder="1" applyAlignment="1">
      <alignment horizontal="right" vertical="center"/>
    </xf>
    <xf numFmtId="3" fontId="8" fillId="2" borderId="8" xfId="1" applyNumberFormat="1" applyFont="1" applyFill="1" applyBorder="1" applyAlignment="1">
      <alignment horizontal="right" vertical="center"/>
    </xf>
    <xf numFmtId="3" fontId="6" fillId="0" borderId="4" xfId="1" quotePrefix="1" applyNumberFormat="1" applyFont="1" applyBorder="1" applyAlignment="1">
      <alignment vertical="center"/>
    </xf>
    <xf numFmtId="3" fontId="6" fillId="0" borderId="5" xfId="1" quotePrefix="1" applyNumberFormat="1" applyFont="1" applyBorder="1" applyAlignment="1">
      <alignment vertical="center"/>
    </xf>
    <xf numFmtId="3" fontId="6" fillId="2" borderId="7" xfId="1" applyNumberFormat="1" applyFont="1" applyFill="1" applyBorder="1" applyAlignment="1">
      <alignment horizontal="right" vertical="center"/>
    </xf>
    <xf numFmtId="3" fontId="6" fillId="0" borderId="1" xfId="1" applyNumberFormat="1" applyFont="1" applyBorder="1" applyAlignment="1">
      <alignment vertical="center"/>
    </xf>
    <xf numFmtId="3" fontId="6" fillId="2" borderId="3" xfId="1" applyNumberFormat="1" applyFont="1" applyFill="1" applyBorder="1" applyAlignment="1">
      <alignment horizontal="right" vertical="center"/>
    </xf>
    <xf numFmtId="3" fontId="7" fillId="0" borderId="4" xfId="1" quotePrefix="1" applyNumberFormat="1" applyFont="1" applyBorder="1" applyAlignment="1">
      <alignment horizontal="left" vertical="center"/>
    </xf>
    <xf numFmtId="3" fontId="6" fillId="0" borderId="5" xfId="1" applyNumberFormat="1" applyFont="1" applyBorder="1" applyAlignment="1">
      <alignment vertical="center"/>
    </xf>
    <xf numFmtId="3" fontId="6" fillId="0" borderId="9" xfId="1" quotePrefix="1" applyNumberFormat="1" applyFont="1" applyBorder="1" applyAlignment="1">
      <alignment vertical="center"/>
    </xf>
    <xf numFmtId="3" fontId="6" fillId="0" borderId="1" xfId="1" applyNumberFormat="1" applyFont="1" applyBorder="1" applyAlignment="1">
      <alignment horizontal="left" vertical="center" wrapText="1"/>
    </xf>
    <xf numFmtId="0" fontId="6" fillId="2" borderId="1" xfId="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3" xfId="1" applyFont="1" applyFill="1" applyBorder="1" applyAlignment="1">
      <alignment horizontal="right" vertical="center" wrapText="1"/>
    </xf>
    <xf numFmtId="49" fontId="6" fillId="2" borderId="5" xfId="1" quotePrefix="1" applyNumberFormat="1" applyFont="1" applyFill="1" applyBorder="1" applyAlignment="1">
      <alignment horizontal="right" vertical="center" wrapText="1"/>
    </xf>
    <xf numFmtId="49" fontId="6" fillId="2" borderId="6" xfId="1" applyNumberFormat="1" applyFont="1" applyFill="1" applyBorder="1" applyAlignment="1">
      <alignment horizontal="right" vertical="center" wrapText="1"/>
    </xf>
    <xf numFmtId="49" fontId="6" fillId="2" borderId="7" xfId="1" applyNumberFormat="1" applyFont="1" applyFill="1" applyBorder="1" applyAlignment="1">
      <alignment horizontal="right" vertical="center" wrapText="1"/>
    </xf>
    <xf numFmtId="3" fontId="7" fillId="0" borderId="3" xfId="1" applyNumberFormat="1" applyFont="1" applyBorder="1" applyAlignment="1">
      <alignment vertical="center"/>
    </xf>
    <xf numFmtId="3" fontId="6" fillId="0" borderId="1" xfId="1" quotePrefix="1" applyNumberFormat="1" applyFont="1" applyBorder="1" applyAlignment="1">
      <alignment horizontal="left" vertical="center"/>
    </xf>
    <xf numFmtId="3" fontId="7" fillId="0" borderId="5" xfId="1" quotePrefix="1" applyNumberFormat="1" applyFont="1" applyBorder="1" applyAlignment="1">
      <alignment vertical="center"/>
    </xf>
    <xf numFmtId="3" fontId="7" fillId="2" borderId="7" xfId="1" applyNumberFormat="1" applyFont="1" applyFill="1" applyBorder="1" applyAlignment="1">
      <alignment horizontal="right" vertical="center"/>
    </xf>
    <xf numFmtId="0" fontId="9" fillId="0" borderId="0" xfId="3" applyFont="1"/>
    <xf numFmtId="3" fontId="9" fillId="0" borderId="0" xfId="3" applyNumberFormat="1" applyFont="1"/>
    <xf numFmtId="3" fontId="3" fillId="0" borderId="0" xfId="3" applyNumberFormat="1" applyFont="1"/>
    <xf numFmtId="0" fontId="3" fillId="0" borderId="0" xfId="3" applyFont="1"/>
    <xf numFmtId="0" fontId="5" fillId="0" borderId="1" xfId="3" applyFont="1" applyBorder="1"/>
    <xf numFmtId="0" fontId="5" fillId="0" borderId="1" xfId="3" applyFont="1" applyBorder="1" applyAlignment="1">
      <alignment horizontal="right"/>
    </xf>
    <xf numFmtId="0" fontId="5" fillId="0" borderId="2" xfId="3" applyFont="1" applyBorder="1" applyAlignment="1">
      <alignment horizontal="right"/>
    </xf>
    <xf numFmtId="0" fontId="5" fillId="0" borderId="3" xfId="3" applyFont="1" applyBorder="1" applyAlignment="1">
      <alignment horizontal="right"/>
    </xf>
    <xf numFmtId="0" fontId="5" fillId="0" borderId="0" xfId="3" applyFont="1" applyAlignment="1">
      <alignment horizontal="right"/>
    </xf>
    <xf numFmtId="0" fontId="4" fillId="0" borderId="0" xfId="3" applyFont="1"/>
    <xf numFmtId="0" fontId="5" fillId="0" borderId="5" xfId="3" applyFont="1" applyBorder="1"/>
    <xf numFmtId="0" fontId="5" fillId="0" borderId="5" xfId="3" applyFont="1" applyBorder="1" applyAlignment="1">
      <alignment horizontal="right"/>
    </xf>
    <xf numFmtId="0" fontId="5" fillId="0" borderId="6" xfId="3" applyFont="1" applyBorder="1" applyAlignment="1">
      <alignment horizontal="right"/>
    </xf>
    <xf numFmtId="0" fontId="5" fillId="0" borderId="7" xfId="3" applyFont="1" applyBorder="1" applyAlignment="1">
      <alignment horizontal="right"/>
    </xf>
    <xf numFmtId="0" fontId="4" fillId="0" borderId="4" xfId="3" applyFont="1" applyBorder="1"/>
    <xf numFmtId="3" fontId="4" fillId="0" borderId="4" xfId="3" applyNumberFormat="1" applyFont="1" applyBorder="1"/>
    <xf numFmtId="3" fontId="4" fillId="0" borderId="0" xfId="3" applyNumberFormat="1" applyFont="1"/>
    <xf numFmtId="3" fontId="4" fillId="0" borderId="8" xfId="3" applyNumberFormat="1" applyFont="1" applyBorder="1"/>
    <xf numFmtId="3" fontId="8" fillId="0" borderId="0" xfId="3" applyNumberFormat="1" applyFont="1"/>
    <xf numFmtId="0" fontId="5" fillId="0" borderId="0" xfId="3" applyFont="1"/>
    <xf numFmtId="0" fontId="5" fillId="0" borderId="13" xfId="3" applyFont="1" applyBorder="1"/>
    <xf numFmtId="3" fontId="5" fillId="0" borderId="13" xfId="3" applyNumberFormat="1" applyFont="1" applyBorder="1"/>
    <xf numFmtId="3" fontId="5" fillId="0" borderId="14" xfId="3" applyNumberFormat="1" applyFont="1" applyBorder="1"/>
    <xf numFmtId="3" fontId="5" fillId="0" borderId="15" xfId="3" applyNumberFormat="1" applyFont="1" applyBorder="1"/>
    <xf numFmtId="3" fontId="5" fillId="0" borderId="0" xfId="3" applyNumberFormat="1" applyFont="1"/>
    <xf numFmtId="3" fontId="4" fillId="0" borderId="4" xfId="3" applyNumberFormat="1" applyFont="1" applyBorder="1" applyAlignment="1">
      <alignment horizontal="right"/>
    </xf>
    <xf numFmtId="3" fontId="4" fillId="0" borderId="0" xfId="3" applyNumberFormat="1" applyFont="1" applyAlignment="1">
      <alignment horizontal="right"/>
    </xf>
    <xf numFmtId="3" fontId="4" fillId="0" borderId="8" xfId="3" applyNumberFormat="1" applyFont="1" applyBorder="1" applyAlignment="1">
      <alignment horizontal="right"/>
    </xf>
    <xf numFmtId="3" fontId="5" fillId="0" borderId="1" xfId="3" applyNumberFormat="1" applyFont="1" applyBorder="1"/>
    <xf numFmtId="3" fontId="5" fillId="0" borderId="2" xfId="3" applyNumberFormat="1" applyFont="1" applyBorder="1"/>
    <xf numFmtId="3" fontId="5" fillId="0" borderId="3" xfId="3" applyNumberFormat="1" applyFont="1" applyBorder="1"/>
    <xf numFmtId="0" fontId="20" fillId="0" borderId="4" xfId="3" applyFont="1" applyBorder="1"/>
    <xf numFmtId="4" fontId="4" fillId="0" borderId="4" xfId="3" applyNumberFormat="1" applyFont="1" applyBorder="1"/>
    <xf numFmtId="4" fontId="4" fillId="0" borderId="0" xfId="3" applyNumberFormat="1" applyFont="1"/>
    <xf numFmtId="4" fontId="4" fillId="0" borderId="8" xfId="3" applyNumberFormat="1" applyFont="1" applyBorder="1"/>
    <xf numFmtId="4" fontId="4" fillId="0" borderId="0" xfId="3" applyNumberFormat="1" applyFont="1" applyAlignment="1">
      <alignment horizontal="right"/>
    </xf>
    <xf numFmtId="0" fontId="4" fillId="0" borderId="5" xfId="3" applyFont="1" applyBorder="1"/>
    <xf numFmtId="0" fontId="4" fillId="0" borderId="6" xfId="3" applyFont="1" applyBorder="1"/>
    <xf numFmtId="0" fontId="4" fillId="0" borderId="7" xfId="3" applyFont="1" applyBorder="1"/>
    <xf numFmtId="16" fontId="5" fillId="0" borderId="5" xfId="3" quotePrefix="1" applyNumberFormat="1" applyFont="1" applyBorder="1" applyAlignment="1">
      <alignment horizontal="right"/>
    </xf>
    <xf numFmtId="0" fontId="5" fillId="0" borderId="6" xfId="3" quotePrefix="1" applyFont="1" applyBorder="1" applyAlignment="1">
      <alignment horizontal="right"/>
    </xf>
    <xf numFmtId="0" fontId="5" fillId="0" borderId="7" xfId="3" quotePrefix="1" applyFont="1" applyBorder="1" applyAlignment="1">
      <alignment horizontal="right"/>
    </xf>
    <xf numFmtId="0" fontId="4" fillId="0" borderId="1" xfId="3" applyFont="1" applyBorder="1"/>
    <xf numFmtId="3" fontId="4" fillId="0" borderId="1" xfId="3" applyNumberFormat="1" applyFont="1" applyBorder="1"/>
    <xf numFmtId="3" fontId="4" fillId="0" borderId="2" xfId="3" applyNumberFormat="1" applyFont="1" applyBorder="1"/>
    <xf numFmtId="3" fontId="4" fillId="0" borderId="3" xfId="3" applyNumberFormat="1" applyFont="1" applyBorder="1"/>
    <xf numFmtId="3" fontId="5" fillId="0" borderId="7" xfId="4" applyNumberFormat="1" applyFont="1" applyBorder="1"/>
    <xf numFmtId="0" fontId="5" fillId="0" borderId="0" xfId="4" applyFont="1"/>
    <xf numFmtId="0" fontId="4" fillId="0" borderId="4" xfId="4" applyFont="1" applyBorder="1"/>
    <xf numFmtId="3" fontId="4" fillId="0" borderId="4" xfId="4" applyNumberFormat="1" applyFont="1" applyBorder="1"/>
    <xf numFmtId="3" fontId="4" fillId="0" borderId="0" xfId="4" applyNumberFormat="1" applyFont="1"/>
    <xf numFmtId="3" fontId="4" fillId="0" borderId="8" xfId="4" applyNumberFormat="1" applyFont="1" applyBorder="1"/>
    <xf numFmtId="0" fontId="4" fillId="0" borderId="0" xfId="4" applyFont="1"/>
    <xf numFmtId="0" fontId="5" fillId="0" borderId="13" xfId="4" applyFont="1" applyBorder="1"/>
    <xf numFmtId="3" fontId="5" fillId="0" borderId="13" xfId="4" applyNumberFormat="1" applyFont="1" applyBorder="1"/>
    <xf numFmtId="3" fontId="5" fillId="0" borderId="14" xfId="4" applyNumberFormat="1" applyFont="1" applyBorder="1"/>
    <xf numFmtId="3" fontId="5" fillId="0" borderId="15" xfId="4" applyNumberFormat="1" applyFont="1" applyBorder="1"/>
    <xf numFmtId="0" fontId="5" fillId="0" borderId="1" xfId="4" applyFont="1" applyBorder="1"/>
    <xf numFmtId="3" fontId="5" fillId="0" borderId="1" xfId="4" applyNumberFormat="1" applyFont="1" applyBorder="1"/>
    <xf numFmtId="3" fontId="5" fillId="0" borderId="2" xfId="4" applyNumberFormat="1" applyFont="1" applyBorder="1"/>
    <xf numFmtId="3" fontId="5" fillId="0" borderId="3" xfId="4" applyNumberFormat="1" applyFont="1" applyBorder="1"/>
    <xf numFmtId="0" fontId="5" fillId="0" borderId="4" xfId="4" applyFont="1" applyBorder="1"/>
    <xf numFmtId="3" fontId="5" fillId="0" borderId="4" xfId="4" applyNumberFormat="1" applyFont="1" applyBorder="1"/>
    <xf numFmtId="3" fontId="5" fillId="0" borderId="0" xfId="4" applyNumberFormat="1" applyFont="1"/>
    <xf numFmtId="3" fontId="5" fillId="0" borderId="8" xfId="4" applyNumberFormat="1" applyFont="1" applyBorder="1"/>
    <xf numFmtId="0" fontId="5" fillId="0" borderId="4" xfId="4" applyFont="1" applyBorder="1" applyAlignment="1">
      <alignment wrapText="1"/>
    </xf>
    <xf numFmtId="3" fontId="4" fillId="0" borderId="5" xfId="3" applyNumberFormat="1" applyFont="1" applyBorder="1"/>
    <xf numFmtId="3" fontId="4" fillId="0" borderId="6" xfId="3" applyNumberFormat="1" applyFont="1" applyBorder="1"/>
    <xf numFmtId="3" fontId="4" fillId="0" borderId="7" xfId="3" applyNumberFormat="1" applyFont="1" applyBorder="1"/>
    <xf numFmtId="3" fontId="5" fillId="2" borderId="3" xfId="4" applyNumberFormat="1" applyFont="1" applyFill="1" applyBorder="1"/>
    <xf numFmtId="3" fontId="5" fillId="0" borderId="5" xfId="3" applyNumberFormat="1" applyFont="1" applyBorder="1"/>
    <xf numFmtId="3" fontId="5" fillId="0" borderId="6" xfId="3" applyNumberFormat="1" applyFont="1" applyBorder="1"/>
    <xf numFmtId="3" fontId="5" fillId="0" borderId="7" xfId="3" applyNumberFormat="1" applyFont="1" applyBorder="1"/>
    <xf numFmtId="0" fontId="20" fillId="0" borderId="4" xfId="4" applyFont="1" applyBorder="1"/>
    <xf numFmtId="3" fontId="4" fillId="2" borderId="4" xfId="4" applyNumberFormat="1" applyFont="1" applyFill="1" applyBorder="1"/>
    <xf numFmtId="3" fontId="4" fillId="2" borderId="0" xfId="4" applyNumberFormat="1" applyFont="1" applyFill="1"/>
    <xf numFmtId="3" fontId="4" fillId="2" borderId="8" xfId="4" applyNumberFormat="1" applyFont="1" applyFill="1" applyBorder="1"/>
    <xf numFmtId="0" fontId="4" fillId="2" borderId="0" xfId="4" applyFont="1" applyFill="1"/>
    <xf numFmtId="0" fontId="5" fillId="2" borderId="13" xfId="4" applyFont="1" applyFill="1" applyBorder="1"/>
    <xf numFmtId="3" fontId="5" fillId="2" borderId="13" xfId="4" applyNumberFormat="1" applyFont="1" applyFill="1" applyBorder="1"/>
    <xf numFmtId="3" fontId="5" fillId="2" borderId="14" xfId="4" applyNumberFormat="1" applyFont="1" applyFill="1" applyBorder="1"/>
    <xf numFmtId="3" fontId="5" fillId="2" borderId="15" xfId="4" applyNumberFormat="1" applyFont="1" applyFill="1" applyBorder="1"/>
    <xf numFmtId="0" fontId="5" fillId="2" borderId="0" xfId="4" applyFont="1" applyFill="1"/>
    <xf numFmtId="0" fontId="20" fillId="2" borderId="4" xfId="4" applyFont="1" applyFill="1" applyBorder="1"/>
    <xf numFmtId="0" fontId="5" fillId="2" borderId="4" xfId="4" applyFont="1" applyFill="1" applyBorder="1"/>
    <xf numFmtId="3" fontId="5" fillId="2" borderId="4" xfId="4" applyNumberFormat="1" applyFont="1" applyFill="1" applyBorder="1"/>
    <xf numFmtId="3" fontId="5" fillId="2" borderId="0" xfId="4" applyNumberFormat="1" applyFont="1" applyFill="1"/>
    <xf numFmtId="3" fontId="5" fillId="2" borderId="8" xfId="4" applyNumberFormat="1" applyFont="1" applyFill="1" applyBorder="1"/>
    <xf numFmtId="0" fontId="5" fillId="2" borderId="23" xfId="3" applyFont="1" applyFill="1" applyBorder="1"/>
    <xf numFmtId="0" fontId="4" fillId="2" borderId="23" xfId="3" applyFont="1" applyFill="1" applyBorder="1"/>
    <xf numFmtId="0" fontId="4" fillId="2" borderId="0" xfId="3" applyFont="1" applyFill="1"/>
    <xf numFmtId="0" fontId="5" fillId="2" borderId="1" xfId="3" applyFont="1" applyFill="1" applyBorder="1"/>
    <xf numFmtId="0" fontId="5" fillId="2" borderId="1" xfId="3" applyFont="1" applyFill="1" applyBorder="1" applyAlignment="1">
      <alignment horizontal="right"/>
    </xf>
    <xf numFmtId="0" fontId="5" fillId="2" borderId="2" xfId="3" applyFont="1" applyFill="1" applyBorder="1" applyAlignment="1">
      <alignment horizontal="right"/>
    </xf>
    <xf numFmtId="0" fontId="5" fillId="2" borderId="3" xfId="3" applyFont="1" applyFill="1" applyBorder="1" applyAlignment="1">
      <alignment horizontal="right"/>
    </xf>
    <xf numFmtId="0" fontId="5" fillId="2" borderId="0" xfId="3" applyFont="1" applyFill="1" applyAlignment="1">
      <alignment horizontal="right"/>
    </xf>
    <xf numFmtId="0" fontId="5" fillId="2" borderId="5" xfId="3" applyFont="1" applyFill="1" applyBorder="1"/>
    <xf numFmtId="0" fontId="5" fillId="2" borderId="5" xfId="3" applyFont="1" applyFill="1" applyBorder="1" applyAlignment="1">
      <alignment horizontal="right"/>
    </xf>
    <xf numFmtId="0" fontId="5" fillId="2" borderId="6" xfId="3" applyFont="1" applyFill="1" applyBorder="1" applyAlignment="1">
      <alignment horizontal="right"/>
    </xf>
    <xf numFmtId="0" fontId="5" fillId="2" borderId="7" xfId="3" applyFont="1" applyFill="1" applyBorder="1" applyAlignment="1">
      <alignment horizontal="right"/>
    </xf>
    <xf numFmtId="0" fontId="4" fillId="2" borderId="22" xfId="5" applyFont="1" applyFill="1" applyBorder="1"/>
    <xf numFmtId="0" fontId="7" fillId="2" borderId="4" xfId="5" applyFont="1" applyFill="1" applyBorder="1" applyAlignment="1">
      <alignment horizontal="right"/>
    </xf>
    <xf numFmtId="0" fontId="4" fillId="2" borderId="0" xfId="5" applyFont="1" applyFill="1" applyAlignment="1">
      <alignment horizontal="right"/>
    </xf>
    <xf numFmtId="0" fontId="4" fillId="2" borderId="8" xfId="5" applyFont="1" applyFill="1" applyBorder="1" applyAlignment="1">
      <alignment horizontal="right"/>
    </xf>
    <xf numFmtId="0" fontId="7" fillId="2" borderId="0" xfId="5" applyFont="1" applyFill="1" applyAlignment="1">
      <alignment horizontal="right"/>
    </xf>
    <xf numFmtId="0" fontId="4" fillId="2" borderId="4" xfId="5" applyFont="1" applyFill="1" applyBorder="1" applyAlignment="1">
      <alignment horizontal="right"/>
    </xf>
    <xf numFmtId="0" fontId="5" fillId="2" borderId="22" xfId="5" applyFont="1" applyFill="1" applyBorder="1"/>
    <xf numFmtId="3" fontId="5" fillId="2" borderId="4" xfId="5" applyNumberFormat="1" applyFont="1" applyFill="1" applyBorder="1"/>
    <xf numFmtId="3" fontId="6" fillId="2" borderId="4" xfId="5" applyNumberFormat="1" applyFont="1" applyFill="1" applyBorder="1"/>
    <xf numFmtId="3" fontId="5" fillId="2" borderId="0" xfId="5" applyNumberFormat="1" applyFont="1" applyFill="1"/>
    <xf numFmtId="3" fontId="5" fillId="2" borderId="8" xfId="5" applyNumberFormat="1" applyFont="1" applyFill="1" applyBorder="1"/>
    <xf numFmtId="3" fontId="6" fillId="2" borderId="0" xfId="5" applyNumberFormat="1" applyFont="1" applyFill="1"/>
    <xf numFmtId="0" fontId="4" fillId="2" borderId="24" xfId="5" applyFont="1" applyFill="1" applyBorder="1"/>
    <xf numFmtId="3" fontId="7" fillId="2" borderId="5" xfId="5" applyNumberFormat="1" applyFont="1" applyFill="1" applyBorder="1"/>
    <xf numFmtId="3" fontId="4" fillId="2" borderId="6" xfId="5" applyNumberFormat="1" applyFont="1" applyFill="1" applyBorder="1"/>
    <xf numFmtId="3" fontId="4" fillId="2" borderId="7" xfId="5" applyNumberFormat="1" applyFont="1" applyFill="1" applyBorder="1"/>
    <xf numFmtId="3" fontId="7" fillId="2" borderId="6" xfId="5" applyNumberFormat="1" applyFont="1" applyFill="1" applyBorder="1"/>
    <xf numFmtId="3" fontId="4" fillId="2" borderId="4" xfId="5" applyNumberFormat="1" applyFont="1" applyFill="1" applyBorder="1"/>
    <xf numFmtId="3" fontId="4" fillId="2" borderId="5" xfId="5" applyNumberFormat="1" applyFont="1" applyFill="1" applyBorder="1"/>
    <xf numFmtId="3" fontId="5" fillId="0" borderId="0" xfId="4" applyNumberFormat="1" applyFont="1" applyBorder="1"/>
    <xf numFmtId="0" fontId="5" fillId="0" borderId="0" xfId="4" applyFont="1" applyBorder="1"/>
    <xf numFmtId="3" fontId="6" fillId="2" borderId="1" xfId="1" applyNumberFormat="1" applyFont="1" applyFill="1" applyBorder="1" applyAlignment="1">
      <alignment vertical="center"/>
    </xf>
    <xf numFmtId="3" fontId="6" fillId="2" borderId="0" xfId="1" applyNumberFormat="1" applyFont="1" applyFill="1" applyBorder="1" applyAlignment="1">
      <alignment horizontal="right" vertical="center"/>
    </xf>
    <xf numFmtId="3" fontId="7" fillId="2" borderId="0" xfId="1" applyNumberFormat="1" applyFont="1" applyFill="1" applyBorder="1" applyAlignment="1">
      <alignment horizontal="right" vertical="center"/>
    </xf>
    <xf numFmtId="3" fontId="6" fillId="2" borderId="6" xfId="1" applyNumberFormat="1" applyFont="1" applyFill="1" applyBorder="1" applyAlignment="1">
      <alignment vertical="center"/>
    </xf>
    <xf numFmtId="3" fontId="7" fillId="0" borderId="22" xfId="1" applyNumberFormat="1" applyFont="1" applyBorder="1" applyAlignment="1">
      <alignment vertical="center"/>
    </xf>
    <xf numFmtId="0" fontId="20" fillId="0" borderId="1" xfId="4" applyFont="1" applyBorder="1"/>
    <xf numFmtId="3" fontId="4" fillId="0" borderId="1" xfId="4" applyNumberFormat="1" applyFont="1" applyBorder="1"/>
    <xf numFmtId="3" fontId="4" fillId="0" borderId="2" xfId="4" applyNumberFormat="1" applyFont="1" applyBorder="1"/>
    <xf numFmtId="3" fontId="4" fillId="0" borderId="3" xfId="4" applyNumberFormat="1" applyFont="1" applyBorder="1"/>
    <xf numFmtId="0" fontId="5" fillId="0" borderId="9" xfId="4" applyFont="1" applyBorder="1"/>
    <xf numFmtId="3" fontId="5" fillId="0" borderId="10" xfId="4" applyNumberFormat="1" applyFont="1" applyBorder="1"/>
    <xf numFmtId="3" fontId="5" fillId="0" borderId="11" xfId="4" applyNumberFormat="1" applyFont="1" applyBorder="1"/>
    <xf numFmtId="0" fontId="4" fillId="0" borderId="10" xfId="4" applyFont="1" applyBorder="1"/>
    <xf numFmtId="3" fontId="4" fillId="0" borderId="10" xfId="4" applyNumberFormat="1" applyFont="1" applyBorder="1"/>
    <xf numFmtId="3" fontId="11" fillId="0" borderId="4" xfId="1" applyNumberFormat="1" applyFont="1" applyBorder="1" applyAlignment="1">
      <alignment vertical="center"/>
    </xf>
    <xf numFmtId="3" fontId="12" fillId="2" borderId="4" xfId="1" applyNumberFormat="1" applyFont="1" applyFill="1" applyBorder="1" applyAlignment="1">
      <alignment horizontal="right" vertical="center"/>
    </xf>
    <xf numFmtId="3" fontId="12" fillId="2" borderId="0" xfId="1" applyNumberFormat="1" applyFont="1" applyFill="1" applyBorder="1" applyAlignment="1">
      <alignment horizontal="right" vertical="center"/>
    </xf>
    <xf numFmtId="3" fontId="12" fillId="2" borderId="8" xfId="1" applyNumberFormat="1" applyFont="1" applyFill="1" applyBorder="1" applyAlignment="1">
      <alignment horizontal="right" vertical="center"/>
    </xf>
    <xf numFmtId="3" fontId="12" fillId="2" borderId="4" xfId="1" applyNumberFormat="1" applyFont="1" applyFill="1" applyBorder="1" applyAlignment="1">
      <alignment vertical="center"/>
    </xf>
    <xf numFmtId="3" fontId="12" fillId="0" borderId="8" xfId="1" applyNumberFormat="1" applyFont="1" applyBorder="1" applyAlignment="1">
      <alignment horizontal="right" vertical="center"/>
    </xf>
    <xf numFmtId="3" fontId="12" fillId="0" borderId="4" xfId="1" quotePrefix="1" applyNumberFormat="1" applyFont="1" applyBorder="1" applyAlignment="1">
      <alignment horizontal="left" vertical="center" indent="2"/>
    </xf>
    <xf numFmtId="3" fontId="12" fillId="2" borderId="0" xfId="1" applyNumberFormat="1" applyFont="1" applyFill="1" applyAlignment="1">
      <alignment horizontal="right" vertical="center"/>
    </xf>
    <xf numFmtId="3" fontId="12" fillId="2" borderId="8" xfId="1" applyNumberFormat="1" applyFont="1" applyFill="1" applyBorder="1" applyAlignment="1">
      <alignment vertical="center"/>
    </xf>
    <xf numFmtId="3" fontId="21" fillId="0" borderId="0" xfId="1" applyNumberFormat="1" applyFont="1" applyAlignment="1">
      <alignment horizontal="right" vertical="center"/>
    </xf>
    <xf numFmtId="3" fontId="22" fillId="2" borderId="4" xfId="1" applyNumberFormat="1" applyFont="1" applyFill="1" applyBorder="1" applyAlignment="1">
      <alignment horizontal="right" vertical="center"/>
    </xf>
    <xf numFmtId="3" fontId="22" fillId="2" borderId="0" xfId="1" applyNumberFormat="1" applyFont="1" applyFill="1" applyAlignment="1">
      <alignment horizontal="right" vertical="center"/>
    </xf>
    <xf numFmtId="3" fontId="22" fillId="2" borderId="8" xfId="1" applyNumberFormat="1" applyFont="1" applyFill="1" applyBorder="1" applyAlignment="1">
      <alignment horizontal="right" vertical="center"/>
    </xf>
    <xf numFmtId="3" fontId="8" fillId="2" borderId="8" xfId="1" applyNumberFormat="1" applyFont="1" applyFill="1" applyBorder="1" applyAlignment="1">
      <alignment vertical="center"/>
    </xf>
    <xf numFmtId="3" fontId="22" fillId="0" borderId="8" xfId="1" applyNumberFormat="1" applyFont="1" applyBorder="1" applyAlignment="1">
      <alignment horizontal="right" vertical="center"/>
    </xf>
    <xf numFmtId="3" fontId="22" fillId="2" borderId="8" xfId="1" applyNumberFormat="1" applyFont="1" applyFill="1" applyBorder="1" applyAlignment="1">
      <alignment vertical="center"/>
    </xf>
    <xf numFmtId="164" fontId="4" fillId="0" borderId="0" xfId="3" applyNumberFormat="1" applyFont="1"/>
    <xf numFmtId="9" fontId="8" fillId="0" borderId="0" xfId="1" applyNumberFormat="1" applyFont="1" applyAlignment="1">
      <alignment horizontal="right" vertical="top"/>
    </xf>
    <xf numFmtId="3" fontId="8" fillId="0" borderId="0" xfId="1" applyNumberFormat="1" applyFont="1" applyAlignment="1">
      <alignment vertical="center"/>
    </xf>
    <xf numFmtId="3" fontId="7" fillId="0" borderId="5" xfId="1" applyNumberFormat="1" applyFont="1" applyBorder="1" applyAlignment="1">
      <alignment vertical="center"/>
    </xf>
    <xf numFmtId="3" fontId="7" fillId="0" borderId="7" xfId="1" applyNumberFormat="1" applyFont="1" applyBorder="1" applyAlignment="1">
      <alignment vertical="center"/>
    </xf>
    <xf numFmtId="3" fontId="7" fillId="0" borderId="1" xfId="1" applyNumberFormat="1" applyFont="1" applyBorder="1" applyAlignment="1">
      <alignment vertical="center"/>
    </xf>
    <xf numFmtId="3" fontId="6" fillId="0" borderId="4" xfId="1" applyNumberFormat="1" applyFont="1" applyBorder="1" applyAlignment="1">
      <alignment horizontal="right" vertical="center" wrapText="1"/>
    </xf>
    <xf numFmtId="3" fontId="6" fillId="0" borderId="8" xfId="1" applyNumberFormat="1" applyFont="1" applyBorder="1" applyAlignment="1">
      <alignment horizontal="right" vertical="center" wrapText="1"/>
    </xf>
    <xf numFmtId="3" fontId="6" fillId="0" borderId="9" xfId="1" applyNumberFormat="1" applyFont="1" applyBorder="1" applyAlignment="1">
      <alignment vertical="center"/>
    </xf>
    <xf numFmtId="3" fontId="8" fillId="0" borderId="8" xfId="1" applyNumberFormat="1" applyFont="1" applyBorder="1" applyAlignment="1">
      <alignment vertical="center"/>
    </xf>
    <xf numFmtId="3" fontId="6" fillId="0" borderId="4" xfId="1" applyNumberFormat="1" applyFont="1" applyBorder="1" applyAlignment="1">
      <alignment horizontal="left" vertical="center" wrapText="1"/>
    </xf>
    <xf numFmtId="3" fontId="6" fillId="0" borderId="0" xfId="1" applyNumberFormat="1" applyFont="1" applyAlignment="1">
      <alignment horizontal="right" vertical="center" wrapText="1"/>
    </xf>
    <xf numFmtId="3" fontId="6" fillId="0" borderId="0" xfId="1" applyNumberFormat="1" applyFont="1" applyAlignment="1">
      <alignment horizontal="left" vertical="center" wrapText="1"/>
    </xf>
    <xf numFmtId="3" fontId="6" fillId="0" borderId="2" xfId="1" applyNumberFormat="1" applyFont="1" applyBorder="1" applyAlignment="1">
      <alignment horizontal="right" vertical="center" wrapText="1"/>
    </xf>
    <xf numFmtId="3" fontId="8" fillId="0" borderId="1" xfId="1" applyNumberFormat="1" applyFont="1" applyBorder="1" applyAlignment="1">
      <alignment horizontal="right" vertical="center" wrapText="1"/>
    </xf>
    <xf numFmtId="3" fontId="8" fillId="0" borderId="2" xfId="1" applyNumberFormat="1" applyFont="1" applyBorder="1" applyAlignment="1">
      <alignment horizontal="right" vertical="center" wrapText="1"/>
    </xf>
    <xf numFmtId="3" fontId="8" fillId="0" borderId="3" xfId="1" applyNumberFormat="1" applyFont="1" applyBorder="1" applyAlignment="1">
      <alignment horizontal="right" vertical="center" wrapText="1"/>
    </xf>
    <xf numFmtId="3" fontId="8" fillId="0" borderId="4" xfId="1" applyNumberFormat="1" applyFont="1" applyBorder="1" applyAlignment="1">
      <alignment vertical="center"/>
    </xf>
    <xf numFmtId="3" fontId="6" fillId="0" borderId="8" xfId="1" applyNumberFormat="1" applyFont="1" applyBorder="1" applyAlignment="1">
      <alignment vertical="center"/>
    </xf>
    <xf numFmtId="3" fontId="7" fillId="0" borderId="4" xfId="1" applyNumberFormat="1" applyFont="1" applyBorder="1" applyAlignment="1">
      <alignment horizontal="left" vertical="center" indent="1"/>
    </xf>
    <xf numFmtId="3" fontId="8" fillId="0" borderId="0" xfId="1" applyNumberFormat="1" applyFont="1" applyAlignment="1">
      <alignment vertical="top"/>
    </xf>
    <xf numFmtId="1" fontId="8" fillId="2" borderId="0" xfId="8" applyNumberFormat="1" applyFont="1" applyFill="1" applyBorder="1" applyAlignment="1">
      <alignment horizontal="right" vertical="top"/>
    </xf>
    <xf numFmtId="3" fontId="6" fillId="0" borderId="3" xfId="1" applyNumberFormat="1" applyFont="1" applyBorder="1" applyAlignment="1">
      <alignment vertical="center"/>
    </xf>
    <xf numFmtId="3" fontId="6" fillId="0" borderId="2" xfId="1" applyNumberFormat="1" applyFont="1" applyBorder="1" applyAlignment="1">
      <alignment vertical="center"/>
    </xf>
    <xf numFmtId="0" fontId="6" fillId="2" borderId="1" xfId="1" applyFont="1" applyFill="1" applyBorder="1" applyAlignment="1">
      <alignment horizontal="right" vertical="top"/>
    </xf>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0" xfId="1" applyFont="1" applyFill="1" applyAlignment="1">
      <alignment horizontal="right" vertical="top"/>
    </xf>
    <xf numFmtId="3" fontId="6" fillId="2" borderId="6" xfId="1" applyNumberFormat="1" applyFont="1" applyFill="1" applyBorder="1" applyAlignment="1">
      <alignment horizontal="center" vertical="center"/>
    </xf>
    <xf numFmtId="3" fontId="6" fillId="2" borderId="5" xfId="1" applyNumberFormat="1" applyFont="1" applyFill="1" applyBorder="1" applyAlignment="1">
      <alignment horizontal="center" vertical="center"/>
    </xf>
    <xf numFmtId="3" fontId="6" fillId="2" borderId="7" xfId="1" applyNumberFormat="1" applyFont="1" applyFill="1" applyBorder="1" applyAlignment="1">
      <alignment horizontal="center" vertical="center"/>
    </xf>
    <xf numFmtId="0" fontId="6" fillId="2" borderId="0" xfId="1" applyFont="1" applyFill="1" applyAlignment="1">
      <alignment horizontal="right" vertical="center" wrapText="1"/>
    </xf>
    <xf numFmtId="0" fontId="6" fillId="2" borderId="4" xfId="1" applyFont="1" applyFill="1" applyBorder="1" applyAlignment="1">
      <alignment horizontal="right" vertical="center" wrapText="1"/>
    </xf>
    <xf numFmtId="0" fontId="6" fillId="2" borderId="8" xfId="1" applyFont="1" applyFill="1" applyBorder="1" applyAlignment="1">
      <alignment horizontal="right" vertical="center" wrapText="1"/>
    </xf>
    <xf numFmtId="1" fontId="7" fillId="2" borderId="4" xfId="1" quotePrefix="1" applyNumberFormat="1" applyFont="1" applyFill="1" applyBorder="1" applyAlignment="1">
      <alignment horizontal="right" vertical="center" wrapText="1"/>
    </xf>
    <xf numFmtId="1" fontId="7" fillId="2" borderId="0" xfId="1" applyNumberFormat="1" applyFont="1" applyFill="1" applyAlignment="1">
      <alignment horizontal="right" vertical="center" wrapText="1"/>
    </xf>
    <xf numFmtId="1" fontId="7" fillId="2" borderId="8" xfId="1" applyNumberFormat="1" applyFont="1" applyFill="1" applyBorder="1" applyAlignment="1">
      <alignment horizontal="right" vertical="center" wrapText="1"/>
    </xf>
    <xf numFmtId="1" fontId="7" fillId="2" borderId="0" xfId="1" quotePrefix="1" applyNumberFormat="1" applyFont="1" applyFill="1" applyAlignment="1">
      <alignment horizontal="right" vertical="center" wrapText="1"/>
    </xf>
    <xf numFmtId="1" fontId="7" fillId="2" borderId="0" xfId="1" applyNumberFormat="1" applyFont="1" applyFill="1" applyAlignment="1">
      <alignment vertical="center"/>
    </xf>
    <xf numFmtId="1" fontId="7" fillId="2" borderId="4" xfId="1" applyNumberFormat="1" applyFont="1" applyFill="1" applyBorder="1" applyAlignment="1">
      <alignment vertical="center"/>
    </xf>
    <xf numFmtId="1" fontId="7" fillId="2" borderId="0" xfId="1" applyNumberFormat="1" applyFont="1" applyFill="1" applyAlignment="1">
      <alignment horizontal="right" vertical="center"/>
    </xf>
    <xf numFmtId="1" fontId="7" fillId="2" borderId="8" xfId="1" applyNumberFormat="1" applyFont="1" applyFill="1" applyBorder="1" applyAlignment="1">
      <alignment horizontal="right" vertical="center"/>
    </xf>
    <xf numFmtId="1" fontId="7" fillId="0" borderId="4" xfId="1" applyNumberFormat="1" applyFont="1" applyBorder="1" applyAlignment="1">
      <alignment horizontal="right" vertical="center"/>
    </xf>
    <xf numFmtId="3" fontId="7" fillId="2" borderId="0" xfId="1" applyNumberFormat="1" applyFont="1" applyFill="1" applyAlignment="1">
      <alignment horizontal="center" vertical="center"/>
    </xf>
    <xf numFmtId="3" fontId="7" fillId="2" borderId="4" xfId="1" applyNumberFormat="1" applyFont="1" applyFill="1" applyBorder="1" applyAlignment="1">
      <alignment horizontal="center" vertical="center"/>
    </xf>
    <xf numFmtId="3" fontId="7" fillId="2" borderId="8" xfId="1" applyNumberFormat="1" applyFont="1" applyFill="1" applyBorder="1" applyAlignment="1">
      <alignment horizontal="center" vertical="center"/>
    </xf>
    <xf numFmtId="3" fontId="6" fillId="0" borderId="6" xfId="1" applyNumberFormat="1" applyFont="1" applyBorder="1" applyAlignment="1">
      <alignment vertical="center"/>
    </xf>
    <xf numFmtId="3" fontId="6" fillId="0" borderId="7" xfId="1" applyNumberFormat="1" applyFont="1" applyBorder="1" applyAlignment="1">
      <alignment vertical="center"/>
    </xf>
    <xf numFmtId="3" fontId="7" fillId="0" borderId="0" xfId="1" applyNumberFormat="1" applyFont="1" applyAlignment="1">
      <alignment vertical="top"/>
    </xf>
    <xf numFmtId="3" fontId="8" fillId="0" borderId="6" xfId="1" applyNumberFormat="1" applyFont="1" applyBorder="1" applyAlignment="1">
      <alignment vertical="top"/>
    </xf>
    <xf numFmtId="3" fontId="7" fillId="0" borderId="6" xfId="1" applyNumberFormat="1" applyFont="1" applyBorder="1" applyAlignment="1">
      <alignment vertical="top"/>
    </xf>
    <xf numFmtId="0" fontId="6" fillId="2" borderId="4" xfId="1" applyFont="1" applyFill="1" applyBorder="1" applyAlignment="1">
      <alignment horizontal="right" vertical="top"/>
    </xf>
    <xf numFmtId="0" fontId="6" fillId="2" borderId="8" xfId="1" applyFont="1" applyFill="1" applyBorder="1" applyAlignment="1">
      <alignment horizontal="right" vertical="top"/>
    </xf>
    <xf numFmtId="9" fontId="6" fillId="0" borderId="4" xfId="8" applyFont="1" applyFill="1" applyBorder="1" applyAlignment="1">
      <alignment vertical="center"/>
    </xf>
    <xf numFmtId="9" fontId="6" fillId="0" borderId="0" xfId="8" applyFont="1" applyFill="1" applyBorder="1" applyAlignment="1">
      <alignment vertical="center"/>
    </xf>
    <xf numFmtId="9" fontId="6" fillId="0" borderId="8" xfId="8" applyFont="1" applyFill="1" applyBorder="1" applyAlignment="1">
      <alignment vertical="center"/>
    </xf>
    <xf numFmtId="9" fontId="7" fillId="0" borderId="5" xfId="8" applyFont="1" applyFill="1" applyBorder="1" applyAlignment="1">
      <alignment vertical="center"/>
    </xf>
    <xf numFmtId="9" fontId="7" fillId="0" borderId="6" xfId="8" applyFont="1" applyFill="1" applyBorder="1" applyAlignment="1">
      <alignment vertical="center"/>
    </xf>
    <xf numFmtId="9" fontId="7" fillId="0" borderId="7" xfId="8" applyFont="1" applyFill="1" applyBorder="1" applyAlignment="1">
      <alignment vertical="center"/>
    </xf>
    <xf numFmtId="9" fontId="7" fillId="0" borderId="0" xfId="8" applyFont="1" applyFill="1" applyBorder="1" applyAlignment="1">
      <alignment vertical="center"/>
    </xf>
    <xf numFmtId="3" fontId="7" fillId="0" borderId="6" xfId="1" applyNumberFormat="1" applyFont="1" applyBorder="1" applyAlignment="1">
      <alignment vertical="center"/>
    </xf>
    <xf numFmtId="3" fontId="7" fillId="0" borderId="5" xfId="1" applyNumberFormat="1" applyFont="1" applyBorder="1" applyAlignment="1">
      <alignment horizontal="left" vertical="center" indent="1"/>
    </xf>
    <xf numFmtId="3" fontId="5" fillId="2" borderId="1" xfId="4" applyNumberFormat="1" applyFont="1" applyFill="1" applyBorder="1"/>
    <xf numFmtId="3" fontId="5" fillId="2" borderId="2" xfId="4" applyNumberFormat="1" applyFont="1" applyFill="1" applyBorder="1"/>
    <xf numFmtId="0" fontId="5" fillId="2" borderId="2" xfId="4" applyFont="1" applyFill="1" applyBorder="1"/>
    <xf numFmtId="3" fontId="5" fillId="2" borderId="0" xfId="4" applyNumberFormat="1" applyFont="1" applyFill="1" applyBorder="1"/>
    <xf numFmtId="0" fontId="5" fillId="2" borderId="0" xfId="4" applyFont="1" applyFill="1" applyBorder="1"/>
    <xf numFmtId="4" fontId="4" fillId="0" borderId="4" xfId="3" applyNumberFormat="1" applyFont="1" applyBorder="1" applyAlignment="1">
      <alignment horizontal="right"/>
    </xf>
    <xf numFmtId="4" fontId="4" fillId="0" borderId="8" xfId="3" applyNumberFormat="1" applyFont="1" applyBorder="1" applyAlignment="1">
      <alignment horizontal="right"/>
    </xf>
    <xf numFmtId="164" fontId="9" fillId="0" borderId="0" xfId="3" applyNumberFormat="1" applyFont="1"/>
    <xf numFmtId="3" fontId="6" fillId="2" borderId="2" xfId="1" applyNumberFormat="1" applyFont="1" applyFill="1" applyBorder="1" applyAlignment="1">
      <alignment vertical="center"/>
    </xf>
    <xf numFmtId="3" fontId="7" fillId="2" borderId="6" xfId="1" applyNumberFormat="1" applyFont="1" applyFill="1" applyBorder="1" applyAlignment="1">
      <alignment vertical="center"/>
    </xf>
    <xf numFmtId="4" fontId="4" fillId="0" borderId="0" xfId="3" applyNumberFormat="1" applyFont="1" applyAlignment="1"/>
    <xf numFmtId="3" fontId="6" fillId="0" borderId="0" xfId="1" applyNumberFormat="1" applyFont="1" applyBorder="1" applyAlignment="1">
      <alignment vertical="center"/>
    </xf>
    <xf numFmtId="3" fontId="6" fillId="2" borderId="0" xfId="1" applyNumberFormat="1" applyFont="1" applyFill="1" applyBorder="1" applyAlignment="1">
      <alignment vertical="center"/>
    </xf>
    <xf numFmtId="3" fontId="7" fillId="0" borderId="0" xfId="1" applyNumberFormat="1" applyFont="1" applyBorder="1" applyAlignment="1">
      <alignment vertical="center"/>
    </xf>
    <xf numFmtId="9" fontId="6" fillId="0" borderId="8" xfId="10" applyFont="1" applyBorder="1" applyAlignment="1">
      <alignment vertical="center"/>
    </xf>
    <xf numFmtId="9" fontId="7" fillId="0" borderId="7" xfId="10" applyFont="1" applyBorder="1" applyAlignment="1">
      <alignment vertical="center"/>
    </xf>
    <xf numFmtId="3" fontId="8" fillId="0" borderId="0" xfId="1" applyNumberFormat="1" applyFont="1" applyBorder="1" applyAlignment="1">
      <alignment vertical="center"/>
    </xf>
    <xf numFmtId="3" fontId="7" fillId="0" borderId="5" xfId="1" applyNumberFormat="1" applyFont="1" applyBorder="1" applyAlignment="1">
      <alignment horizontal="right" vertical="center"/>
    </xf>
    <xf numFmtId="1" fontId="7" fillId="2" borderId="0" xfId="1" applyNumberFormat="1" applyFont="1" applyFill="1" applyBorder="1" applyAlignment="1">
      <alignment vertical="center"/>
    </xf>
    <xf numFmtId="1" fontId="7" fillId="0" borderId="0" xfId="1" applyNumberFormat="1" applyFont="1" applyBorder="1" applyAlignment="1">
      <alignment horizontal="right" vertical="center"/>
    </xf>
    <xf numFmtId="3" fontId="7" fillId="2" borderId="0" xfId="1" applyNumberFormat="1" applyFont="1" applyFill="1" applyBorder="1" applyAlignment="1">
      <alignment vertical="center"/>
    </xf>
    <xf numFmtId="0" fontId="6" fillId="2" borderId="0" xfId="1" applyFont="1" applyFill="1" applyBorder="1" applyAlignment="1">
      <alignment horizontal="right" vertical="top"/>
    </xf>
    <xf numFmtId="49" fontId="6" fillId="2" borderId="4" xfId="1" quotePrefix="1" applyNumberFormat="1" applyFont="1" applyFill="1" applyBorder="1" applyAlignment="1">
      <alignment horizontal="right" vertical="center" wrapText="1"/>
    </xf>
    <xf numFmtId="49" fontId="6" fillId="2" borderId="0" xfId="1" applyNumberFormat="1" applyFont="1" applyFill="1" applyBorder="1" applyAlignment="1">
      <alignment horizontal="right" vertical="center" wrapText="1"/>
    </xf>
    <xf numFmtId="49" fontId="6" fillId="2" borderId="8" xfId="1" applyNumberFormat="1" applyFont="1" applyFill="1" applyBorder="1" applyAlignment="1">
      <alignment horizontal="right" vertical="center" wrapText="1"/>
    </xf>
    <xf numFmtId="3" fontId="5" fillId="0" borderId="25" xfId="1" applyNumberFormat="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22" xfId="1" applyFont="1" applyBorder="1" applyAlignment="1">
      <alignment horizontal="left" vertical="center" wrapText="1"/>
    </xf>
    <xf numFmtId="3" fontId="5" fillId="0" borderId="22" xfId="1" applyNumberFormat="1" applyFont="1" applyBorder="1" applyAlignment="1">
      <alignment vertical="center"/>
    </xf>
    <xf numFmtId="3" fontId="7" fillId="0" borderId="22" xfId="1" quotePrefix="1" applyNumberFormat="1" applyFont="1" applyBorder="1" applyAlignment="1">
      <alignment horizontal="left" vertical="center" indent="1"/>
    </xf>
    <xf numFmtId="3" fontId="7" fillId="0" borderId="24" xfId="1" quotePrefix="1" applyNumberFormat="1" applyFont="1" applyBorder="1" applyAlignment="1">
      <alignment horizontal="left" vertical="center" indent="1"/>
    </xf>
    <xf numFmtId="49" fontId="6" fillId="2" borderId="1" xfId="1" quotePrefix="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49" fontId="6" fillId="2" borderId="3" xfId="1" applyNumberFormat="1" applyFont="1" applyFill="1" applyBorder="1" applyAlignment="1">
      <alignment horizontal="right" vertical="center" wrapText="1"/>
    </xf>
    <xf numFmtId="165" fontId="4" fillId="0" borderId="0" xfId="10" applyNumberFormat="1" applyFont="1" applyAlignment="1">
      <alignment vertical="center"/>
    </xf>
    <xf numFmtId="3" fontId="7" fillId="2" borderId="5" xfId="1" applyNumberFormat="1" applyFont="1" applyFill="1" applyBorder="1" applyAlignment="1">
      <alignment vertical="center"/>
    </xf>
    <xf numFmtId="3" fontId="7" fillId="2" borderId="7" xfId="1" applyNumberFormat="1" applyFont="1" applyFill="1" applyBorder="1" applyAlignment="1">
      <alignment vertical="center"/>
    </xf>
    <xf numFmtId="165" fontId="8" fillId="2" borderId="0" xfId="10" applyNumberFormat="1" applyFont="1" applyFill="1" applyAlignment="1">
      <alignment horizontal="right" vertical="center"/>
    </xf>
    <xf numFmtId="3" fontId="25" fillId="0" borderId="0" xfId="1" applyNumberFormat="1" applyFont="1" applyBorder="1" applyAlignment="1">
      <alignment vertical="center"/>
    </xf>
    <xf numFmtId="3" fontId="4" fillId="0" borderId="0" xfId="3" applyNumberFormat="1" applyFont="1" applyBorder="1"/>
    <xf numFmtId="3" fontId="4" fillId="0" borderId="0" xfId="3" applyNumberFormat="1" applyFont="1" applyBorder="1" applyAlignment="1">
      <alignment horizontal="right"/>
    </xf>
    <xf numFmtId="4" fontId="4" fillId="0" borderId="0" xfId="3" applyNumberFormat="1" applyFont="1" applyBorder="1" applyAlignment="1">
      <alignment horizontal="right"/>
    </xf>
    <xf numFmtId="4" fontId="4" fillId="0" borderId="0" xfId="3" applyNumberFormat="1" applyFont="1" applyBorder="1"/>
    <xf numFmtId="3" fontId="4" fillId="2" borderId="0" xfId="3" applyNumberFormat="1" applyFont="1" applyFill="1"/>
    <xf numFmtId="3" fontId="5" fillId="2" borderId="2" xfId="3" applyNumberFormat="1" applyFont="1" applyFill="1" applyBorder="1"/>
    <xf numFmtId="3" fontId="5" fillId="2" borderId="6" xfId="3" applyNumberFormat="1" applyFont="1" applyFill="1" applyBorder="1"/>
    <xf numFmtId="3" fontId="6" fillId="2" borderId="14" xfId="3" applyNumberFormat="1" applyFont="1" applyFill="1" applyBorder="1"/>
    <xf numFmtId="3" fontId="7" fillId="2" borderId="0" xfId="3" applyNumberFormat="1" applyFont="1" applyFill="1"/>
    <xf numFmtId="3" fontId="7" fillId="2" borderId="0" xfId="1" applyNumberFormat="1" applyFont="1" applyFill="1" applyAlignment="1">
      <alignment vertical="center" wrapText="1"/>
    </xf>
    <xf numFmtId="0" fontId="24" fillId="0" borderId="0" xfId="0" applyFont="1" applyAlignment="1">
      <alignment vertical="center" wrapText="1"/>
    </xf>
  </cellXfs>
  <cellStyles count="11">
    <cellStyle name="%" xfId="1" xr:uid="{FB844A93-1A05-444F-BDFA-2A7D8AA59170}"/>
    <cellStyle name="Normal" xfId="0" builtinId="0"/>
    <cellStyle name="Normal 10" xfId="2" xr:uid="{878C89FB-9B4B-480E-9612-FA358C7F744F}"/>
    <cellStyle name="Normal 2" xfId="4" xr:uid="{9C467899-4F54-41A5-82F4-DD15EBE9421A}"/>
    <cellStyle name="Normal 3" xfId="9" xr:uid="{FBCA6680-FC80-4648-8FF1-5E5EE3485D71}"/>
    <cellStyle name="Normal 5" xfId="7" xr:uid="{9D1BACB6-E5AB-4286-AF45-6858F0750E27}"/>
    <cellStyle name="Normal 75" xfId="5" xr:uid="{12CA7A81-F374-43A5-B427-495F39429754}"/>
    <cellStyle name="Normal 8 11" xfId="3" xr:uid="{7C3C0043-9451-4A40-BFB0-44D2091F3D00}"/>
    <cellStyle name="Normal 8 11 2" xfId="6" xr:uid="{6FABB940-C9BD-447F-BE5F-9C81A04684C7}"/>
    <cellStyle name="Percent" xfId="10" builtinId="5"/>
    <cellStyle name="Percent 2" xfId="8" xr:uid="{80324995-C865-4FE0-B19D-8BB85E58A4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4dehicnn03g005\40035-si1$\Modelle\Budget2002\IC-Verb-20-09-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eo00017\Controlling_Planung\Strategisches%20Controlling\Berichterstattung\Interne%20Berichte\Monatsreport\2003\08_August\TEMP\Monatsbericht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111189e003\a23422097$\Users\dtc103209\Documents\10%20Projekte\12%20One.ERP%20Programmplanung\11%20Gesamtplan\20131209_OneERP_PGO_Projektplan_GP_v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4dehicnn03g005\40035-si1$\Modelle\Budget2002\ICAS-NEU-17-09-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ovnx5300-02\finance\Finance%20Com%20Hem%20AB\Business%20Control%20&amp;%20Billing\a%20PROGNOS%201%202010\WC+BS+COV\P1%20Prognos%202010-%20WC+CF+COV%20ver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wfs.ad.comhem.com\finance$\Finance%20Com%20Hem%20AB\Business%20Control%20&amp;%20Billing\Exceleratorrapporter\RapporterInternt%20OD\Financ%20Exceler%20NORSAL%20Bol%2015%20Original%20PerBola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ovnx5300-02\finance\Finance%20Com%20Hem%20AB\Business%20Control%20&amp;%20Billing\13%20BOKSLUT%202010\10%20Bokslut\Rapportering\Operations\Styrkort%20OP%20201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ovnx5300-02\finance\Finance%20Com%20Hem%20AB\Business%20Control\14%20BOKSLUT%202011\02%20Bokslut\Rapportering\Styrelse%20&amp;%20LG\Grundrapport%20excelerator\Financials%20201101%20Excelerator%202011-02-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ovnx5300-02\finance\Finance%20Com%20Hem%20AB\Financial%20Control%20&amp;%20Tresuary\Treasury\Cash%20Management\Cashflow%20&amp;%20Working%20Capital%20Forecasts\2017%20Cash%20flow%20forecast_Budget\2017-2019%20Cash%20flow%20forecast%20Com%20Hem%20GROUP.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C)%2010.8100.3%20WP%20revenu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put-Mengen"/>
      <sheetName val="2. input Preise"/>
      <sheetName val="3. SMS ins FN"/>
      <sheetName val="4. Doku"/>
      <sheetName val="5. Margen"/>
      <sheetName val="As-Aufbereitung"/>
      <sheetName val="Quellmin Mobfu"/>
      <sheetName val="Ausland kommend"/>
      <sheetName val="FN-Min-Aufbereitung"/>
      <sheetName val="Aufbereitung Preise FN"/>
      <sheetName val="Aufbereitung Preise T-Mobil"/>
      <sheetName val="Aufbereitung Preise Mobfu dritt"/>
      <sheetName val="EurotoolsXRates"/>
      <sheetName val="Umsatzberechnung Online"/>
      <sheetName val="D1 (M)"/>
      <sheetName val="D1"/>
      <sheetName val="Mobfu Dritte (M)"/>
      <sheetName val="Mobfu Dritte"/>
      <sheetName val="Su Mobfu (M)"/>
      <sheetName val="Su Mobfu"/>
      <sheetName val="PG-Übersicht Markt Mobfu"/>
      <sheetName val="PG-Übersicht CS Mobfu"/>
      <sheetName val="PG-Übersicht CS-T-Mobil"/>
      <sheetName val="6. MobFu-report"/>
      <sheetName val="FN (M)"/>
      <sheetName val="FN"/>
      <sheetName val="PG-Übersicht Markt FN"/>
      <sheetName val="PG-Übersicht CS FN"/>
      <sheetName val="7. FN-report"/>
      <sheetName val="8. ges-report-output"/>
      <sheetName val="auto_open"/>
      <sheetName val="Modul"/>
      <sheetName val="SJRC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v>13.760300000000001</v>
          </cell>
          <cell r="B5">
            <v>7.2672834167859704E-2</v>
          </cell>
        </row>
        <row r="6">
          <cell r="A6">
            <v>40.3399</v>
          </cell>
          <cell r="B6">
            <v>2.4789352477323941E-2</v>
          </cell>
        </row>
        <row r="7">
          <cell r="A7">
            <v>1.95583</v>
          </cell>
        </row>
        <row r="8">
          <cell r="A8">
            <v>166.386</v>
          </cell>
          <cell r="B8">
            <v>6.0101210438378233E-3</v>
          </cell>
        </row>
        <row r="9">
          <cell r="A9">
            <v>5.9457300000000002</v>
          </cell>
          <cell r="B9">
            <v>0.16818792646151104</v>
          </cell>
        </row>
        <row r="10">
          <cell r="A10">
            <v>6.5595699999999999</v>
          </cell>
          <cell r="B10">
            <v>0.15244901723741039</v>
          </cell>
        </row>
        <row r="11">
          <cell r="A11">
            <v>0.78756400000000004</v>
          </cell>
          <cell r="B11">
            <v>1.2697380784291816</v>
          </cell>
        </row>
        <row r="12">
          <cell r="A12">
            <v>1936.27</v>
          </cell>
          <cell r="B12">
            <v>5.1645689908948644E-4</v>
          </cell>
        </row>
        <row r="13">
          <cell r="A13">
            <v>40.3399</v>
          </cell>
          <cell r="B13">
            <v>2.4789352477323941E-2</v>
          </cell>
        </row>
        <row r="14">
          <cell r="A14">
            <v>2.2037100000000001</v>
          </cell>
          <cell r="B14">
            <v>0.45378021609013891</v>
          </cell>
        </row>
        <row r="15">
          <cell r="A15">
            <v>200.482</v>
          </cell>
          <cell r="B15">
            <v>4.9879789706806597E-3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atsbericht April"/>
      <sheetName val="Tabelle1"/>
      <sheetName val="Proz.peers"/>
      <sheetName val="tab.bear."/>
      <sheetName val="tab.bear. proz"/>
      <sheetName val="Jahrproz"/>
      <sheetName val="tab.bear. proz (2)"/>
      <sheetName val="Indexbearjahr"/>
      <sheetName val="Indexjahrtabvorl"/>
      <sheetName val="Indexmonat"/>
      <sheetName val="Indexmonatvorl"/>
      <sheetName val="Indexroh"/>
      <sheetName val="Referenz RsL-Vergabe-Wege"/>
      <sheetName val="VERGLEICH"/>
      <sheetName val="Basiseingabe"/>
      <sheetName val="Monatsbericht4"/>
      <sheetName val="mU-VB-B"/>
      <sheetName val="mU-VB-P"/>
      <sheetName val="Ref_BO_Bereitstellen"/>
      <sheetName val="Ref_BO_Überlassen"/>
      <sheetName val="Ref_TO"/>
      <sheetName val="Ref_TVP"/>
      <sheetName val="Menu"/>
      <sheetName val="Monatsbericht_April"/>
      <sheetName val="Proz_peers"/>
      <sheetName val="tab_bear_"/>
      <sheetName val="tab_bear__proz"/>
      <sheetName val="tab_bear__proz_(2)"/>
      <sheetName val="Referenz_RsL-Vergabe-We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t="e">
            <v>#NAME?</v>
          </cell>
          <cell r="D3" t="e">
            <v>#NAME?</v>
          </cell>
          <cell r="G3" t="e">
            <v>#NAME?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efergegenstand-Beschr."/>
      <sheetName val="Deckblatt"/>
      <sheetName val="Zusammenfassung"/>
      <sheetName val="Änderungsübersicht - Impressum"/>
      <sheetName val="Erläuterungen"/>
      <sheetName val="Gesamtplan_OneERP"/>
      <sheetName val="Gesamtplan_OwnMeilensteine"/>
      <sheetName val="01_AMC_Eigene_MS"/>
      <sheetName val="02_ARC_Eigene_MS"/>
      <sheetName val="03_BLD_Eigene_MS"/>
      <sheetName val="04_BSO_Eigene_MS"/>
      <sheetName val="05_CUT_Eigene_MS"/>
      <sheetName val="06_DH_Eigene_MS"/>
      <sheetName val="07_EDM_Eigene_MS"/>
      <sheetName val="09_FQA_Eigene_MS"/>
      <sheetName val="10_GO_Eigene_MS"/>
      <sheetName val="11_HR_Eigene_MS"/>
      <sheetName val="12_IM_Eigene_MS"/>
      <sheetName val="13_KBV_Eigene_MS"/>
      <sheetName val="14_MIG_Eigene_MS"/>
      <sheetName val="15_OCM_Eigene_MS"/>
      <sheetName val="17_PGO_Eigene_MS"/>
      <sheetName val="18_POR_Eigene_MS"/>
      <sheetName val="19_PRC_Eigene_MS"/>
      <sheetName val="20_PSL_Eigene_MS"/>
      <sheetName val="22_REL_Eigene_MS"/>
      <sheetName val="23_RM_Eigene_MS"/>
      <sheetName val="24_TEST_Eigene_MS"/>
      <sheetName val="25_TRN_Eigene_MS"/>
      <sheetName val="All"/>
      <sheetName val="Pivot"/>
      <sheetName val="Definition_Master"/>
      <sheetName val="LookUp_Phases"/>
      <sheetName val="LookUp_M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A2" t="str">
            <v>All-Companies</v>
          </cell>
          <cell r="B2" t="str">
            <v>AMC</v>
          </cell>
          <cell r="C2" t="str">
            <v>3rd Party external</v>
          </cell>
          <cell r="F2" t="str">
            <v>In Progress</v>
          </cell>
          <cell r="I2" t="str">
            <v>13.C</v>
          </cell>
          <cell r="J2" t="str">
            <v>Mandatory</v>
          </cell>
          <cell r="K2" t="str">
            <v>Ongoing</v>
          </cell>
          <cell r="S2" t="str">
            <v>needs coordination /DUE DATE</v>
          </cell>
        </row>
        <row r="3">
          <cell r="A3" t="str">
            <v>DTA</v>
          </cell>
          <cell r="B3" t="str">
            <v>BugFixing</v>
          </cell>
          <cell r="C3" t="str">
            <v>ALL-Central</v>
          </cell>
          <cell r="F3" t="str">
            <v>n.a.</v>
          </cell>
          <cell r="I3" t="str">
            <v>14.A - HR</v>
          </cell>
          <cell r="J3" t="str">
            <v>Own</v>
          </cell>
          <cell r="S3" t="str">
            <v>needs improvment / Deliverable-wording</v>
          </cell>
        </row>
        <row r="4">
          <cell r="A4" t="str">
            <v>GHS Kleinstgesellschaften</v>
          </cell>
          <cell r="B4" t="str">
            <v>BuildTDs incl. Developer Test</v>
          </cell>
          <cell r="C4" t="str">
            <v>All-Companies</v>
          </cell>
          <cell r="F4" t="str">
            <v>Open</v>
          </cell>
          <cell r="I4" t="str">
            <v>14.A - SEPA</v>
          </cell>
          <cell r="S4" t="str">
            <v>needs improvment / duplicated</v>
          </cell>
        </row>
        <row r="5">
          <cell r="A5" t="str">
            <v>MT</v>
          </cell>
          <cell r="B5" t="str">
            <v>Business Interface Test</v>
          </cell>
          <cell r="C5" t="str">
            <v>AMC</v>
          </cell>
          <cell r="F5" t="str">
            <v>Settled</v>
          </cell>
          <cell r="I5" t="str">
            <v>14.B</v>
          </cell>
          <cell r="S5" t="str">
            <v>needs improvment / MS-wording</v>
          </cell>
        </row>
        <row r="6">
          <cell r="A6" t="str">
            <v>SegD</v>
          </cell>
          <cell r="B6" t="str">
            <v>CDs &amp; TDS</v>
          </cell>
          <cell r="C6" t="str">
            <v>ARC</v>
          </cell>
          <cell r="F6" t="str">
            <v>Settled &amp; Checked</v>
          </cell>
          <cell r="I6" t="str">
            <v>14.C</v>
          </cell>
          <cell r="S6" t="str">
            <v>no sense</v>
          </cell>
        </row>
        <row r="7">
          <cell r="A7" t="str">
            <v>Segment TSI</v>
          </cell>
          <cell r="B7" t="str">
            <v>Customizing Test</v>
          </cell>
          <cell r="C7" t="str">
            <v>BLD</v>
          </cell>
          <cell r="I7" t="str">
            <v>15.A</v>
          </cell>
          <cell r="S7" t="str">
            <v>ok</v>
          </cell>
        </row>
        <row r="8">
          <cell r="B8" t="str">
            <v>CutOver</v>
          </cell>
          <cell r="C8" t="str">
            <v>BSO</v>
          </cell>
          <cell r="I8" t="str">
            <v>15.B</v>
          </cell>
        </row>
        <row r="9">
          <cell r="B9" t="str">
            <v>Functional Interface Test</v>
          </cell>
          <cell r="C9" t="str">
            <v>COM</v>
          </cell>
          <cell r="I9" t="str">
            <v>15.C</v>
          </cell>
        </row>
        <row r="10">
          <cell r="B10" t="str">
            <v>GIT</v>
          </cell>
          <cell r="C10" t="str">
            <v>Counter Systems</v>
          </cell>
          <cell r="F10" t="str">
            <v xml:space="preserve"> </v>
          </cell>
          <cell r="I10" t="str">
            <v>16.A</v>
          </cell>
        </row>
        <row r="11">
          <cell r="B11" t="str">
            <v>GO!!</v>
          </cell>
          <cell r="C11" t="str">
            <v>CUT</v>
          </cell>
          <cell r="I11" t="str">
            <v>16.B</v>
          </cell>
        </row>
        <row r="12">
          <cell r="B12" t="str">
            <v>Migration</v>
          </cell>
          <cell r="C12" t="str">
            <v>Design Authorities</v>
          </cell>
          <cell r="I12" t="str">
            <v>16.C</v>
          </cell>
        </row>
        <row r="13">
          <cell r="B13" t="str">
            <v>OCM</v>
          </cell>
          <cell r="C13" t="str">
            <v>DH</v>
          </cell>
        </row>
        <row r="14">
          <cell r="B14" t="str">
            <v>Others</v>
          </cell>
          <cell r="C14" t="str">
            <v>DMY</v>
          </cell>
        </row>
        <row r="15">
          <cell r="B15" t="str">
            <v>Scenario Test</v>
          </cell>
          <cell r="C15" t="str">
            <v>DTA</v>
          </cell>
        </row>
        <row r="16">
          <cell r="B16" t="str">
            <v>Technical Interface Test</v>
          </cell>
          <cell r="C16" t="str">
            <v>EDM</v>
          </cell>
        </row>
        <row r="17">
          <cell r="B17" t="str">
            <v>Training</v>
          </cell>
          <cell r="C17" t="str">
            <v>Empfänger Systeme</v>
          </cell>
        </row>
        <row r="18">
          <cell r="C18" t="str">
            <v>FIN</v>
          </cell>
        </row>
        <row r="19">
          <cell r="C19" t="str">
            <v>FPs-Central</v>
          </cell>
        </row>
        <row r="20">
          <cell r="C20" t="str">
            <v>FQA</v>
          </cell>
        </row>
        <row r="21">
          <cell r="C21" t="str">
            <v>GHS</v>
          </cell>
        </row>
        <row r="22">
          <cell r="C22" t="str">
            <v>GHS Kleinstgesellschaften</v>
          </cell>
        </row>
        <row r="23">
          <cell r="C23" t="str">
            <v>GO</v>
          </cell>
        </row>
        <row r="24">
          <cell r="C24" t="str">
            <v>Group Systems</v>
          </cell>
        </row>
        <row r="25">
          <cell r="C25" t="str">
            <v>GTM</v>
          </cell>
        </row>
        <row r="26">
          <cell r="C26" t="str">
            <v>HR</v>
          </cell>
        </row>
        <row r="27">
          <cell r="C27" t="str">
            <v>HWL</v>
          </cell>
        </row>
        <row r="28">
          <cell r="C28" t="str">
            <v>IM</v>
          </cell>
        </row>
        <row r="29">
          <cell r="C29" t="str">
            <v>KBV</v>
          </cell>
        </row>
        <row r="30">
          <cell r="C30" t="str">
            <v>Legacy Systems</v>
          </cell>
        </row>
        <row r="31">
          <cell r="C31" t="str">
            <v>MIG</v>
          </cell>
        </row>
        <row r="32">
          <cell r="C32" t="str">
            <v>MT</v>
          </cell>
        </row>
        <row r="33">
          <cell r="C33" t="str">
            <v>OCM</v>
          </cell>
        </row>
        <row r="34">
          <cell r="C34" t="str">
            <v>OS</v>
          </cell>
        </row>
        <row r="35">
          <cell r="C35" t="str">
            <v>PGC</v>
          </cell>
        </row>
        <row r="36">
          <cell r="C36" t="str">
            <v>PGO</v>
          </cell>
        </row>
        <row r="37">
          <cell r="C37" t="str">
            <v>POR</v>
          </cell>
        </row>
        <row r="38">
          <cell r="C38" t="str">
            <v>PRC</v>
          </cell>
        </row>
        <row r="39">
          <cell r="C39" t="str">
            <v>PSL</v>
          </cell>
        </row>
        <row r="40">
          <cell r="C40" t="str">
            <v>PSL-INT</v>
          </cell>
        </row>
        <row r="41">
          <cell r="C41" t="str">
            <v>QTs-Central</v>
          </cell>
        </row>
        <row r="42">
          <cell r="C42" t="str">
            <v>REL</v>
          </cell>
        </row>
        <row r="43">
          <cell r="C43" t="str">
            <v>RM</v>
          </cell>
        </row>
        <row r="44">
          <cell r="C44" t="str">
            <v>SCM-T</v>
          </cell>
        </row>
        <row r="45">
          <cell r="C45" t="str">
            <v>SegD</v>
          </cell>
        </row>
        <row r="46">
          <cell r="C46" t="str">
            <v>Segment TSI</v>
          </cell>
        </row>
        <row r="47">
          <cell r="C47" t="str">
            <v>SMT</v>
          </cell>
        </row>
        <row r="48">
          <cell r="C48" t="str">
            <v>SteerCOs</v>
          </cell>
        </row>
        <row r="49">
          <cell r="C49" t="str">
            <v>TEST</v>
          </cell>
        </row>
        <row r="50">
          <cell r="C50" t="str">
            <v>TRN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Mengen"/>
      <sheetName val="input Preise"/>
      <sheetName val="ergebnisse"/>
      <sheetName val="Abstimmungsblatt (2)"/>
      <sheetName val="Zahl ICAs FN"/>
      <sheetName val="Zahl ICAs FN real"/>
      <sheetName val="Zahl ICAs Mobfu"/>
      <sheetName val="Zahl ICAs Mobfu real"/>
      <sheetName val="Zahl ICAs ges"/>
      <sheetName val="Zahl ICAs ges real"/>
      <sheetName val="JE-M cs FN real"/>
      <sheetName val="JM-M cs FN real"/>
      <sheetName val="JE-M cs Mobfu real"/>
      <sheetName val="JM-M cs Mobfu real"/>
      <sheetName val="JE-M cs ges real"/>
      <sheetName val="JM-M cs ges real"/>
      <sheetName val="M colo FN real"/>
      <sheetName val="M colo Mobfu real"/>
      <sheetName val="M colo ges real"/>
      <sheetName val="JE M coloräume FN real"/>
      <sheetName val="JE M coloräume Mobfu real"/>
      <sheetName val="JE M coloräume ges real"/>
      <sheetName val="EurotoolsXRates"/>
      <sheetName val="1x U cs FN"/>
      <sheetName val="1x U cs Mobfu"/>
      <sheetName val="lfd U cs FN"/>
      <sheetName val="lfd U cs Mobfu"/>
      <sheetName val="1x U colo FN"/>
      <sheetName val="1x U colo Mobfu"/>
      <sheetName val="lfd U colo FN"/>
      <sheetName val="lfd U colo Mobfu"/>
      <sheetName val="U FN"/>
      <sheetName val="U Mobfu"/>
      <sheetName val="U ges"/>
      <sheetName val="Modul"/>
      <sheetName val="Abstimmungsblatt"/>
      <sheetName val="auto_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7">
          <cell r="B7">
            <v>0.51129188119621849</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 CF - COV"/>
      <sheetName val="Grafer &amp; Utdata"/>
      <sheetName val="Working Capital"/>
      <sheetName val="Assumption"/>
      <sheetName val="Cash Flow"/>
      <sheetName val="P&amp;L"/>
      <sheetName val="Capex"/>
      <sheetName val="Financial model"/>
      <sheetName val="Prepaid Revenues"/>
      <sheetName val="Rulllistor "/>
      <sheetName val="ÅF Subventioner"/>
      <sheetName val="BS Forecast 1 2010"/>
    </sheetNames>
    <sheetDataSet>
      <sheetData sheetId="0"/>
      <sheetData sheetId="1"/>
      <sheetData sheetId="2"/>
      <sheetData sheetId="3"/>
      <sheetData sheetId="4"/>
      <sheetData sheetId="5"/>
      <sheetData sheetId="6"/>
      <sheetData sheetId="7"/>
      <sheetData sheetId="8"/>
      <sheetData sheetId="9">
        <row r="2">
          <cell r="B2" t="str">
            <v>Figures</v>
          </cell>
        </row>
        <row r="3">
          <cell r="B3" t="str">
            <v>Adjusted Relation</v>
          </cell>
        </row>
        <row r="4">
          <cell r="B4" t="str">
            <v>Relation</v>
          </cell>
        </row>
        <row r="6">
          <cell r="B6" t="str">
            <v xml:space="preserve">Monday </v>
          </cell>
        </row>
        <row r="7">
          <cell r="B7" t="str">
            <v>Tuesday</v>
          </cell>
        </row>
        <row r="8">
          <cell r="B8" t="str">
            <v xml:space="preserve">Wednesday </v>
          </cell>
        </row>
        <row r="9">
          <cell r="B9" t="str">
            <v>Thursday</v>
          </cell>
        </row>
        <row r="10">
          <cell r="B10" t="str">
            <v xml:space="preserve">Friday </v>
          </cell>
        </row>
        <row r="11">
          <cell r="B11" t="str">
            <v xml:space="preserve">Saturday </v>
          </cell>
        </row>
        <row r="12">
          <cell r="B12" t="str">
            <v xml:space="preserve">Sunday </v>
          </cell>
        </row>
        <row r="14">
          <cell r="B14" t="str">
            <v xml:space="preserve">Adjusted </v>
          </cell>
        </row>
        <row r="15">
          <cell r="B15" t="str">
            <v>Not adjusted</v>
          </cell>
        </row>
      </sheetData>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options"/>
      <sheetName val="_control"/>
      <sheetName val="Bolag"/>
      <sheetName val="Financials"/>
    </sheetNames>
    <sheetDataSet>
      <sheetData sheetId="0"/>
      <sheetData sheetId="1"/>
      <sheetData sheetId="2"/>
      <sheetData sheetId="3">
        <row r="15">
          <cell r="H15">
            <v>200508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rkort"/>
      <sheetName val="_control"/>
      <sheetName val="RR Operations"/>
      <sheetName val="RR KS"/>
      <sheetName val="RR Field Service"/>
      <sheetName val="RR Prod Control"/>
      <sheetName val="RR Network Prod"/>
      <sheetName val="RR TV Prod"/>
      <sheetName val="CS Budget P1"/>
      <sheetName val="OP 2010 cTT, nTT"/>
      <sheetName val="P1 2010 cTT,nTT"/>
      <sheetName val="Samtal"/>
      <sheetName val="CS 2010"/>
      <sheetName val="Truck Rolls out "/>
      <sheetName val="Trucks roll out 1010"/>
      <sheetName val="Truck Rolls Out 1008"/>
    </sheetNames>
    <sheetDataSet>
      <sheetData sheetId="0"/>
      <sheetData sheetId="1">
        <row r="9">
          <cell r="C9" t="str">
            <v>201000</v>
          </cell>
        </row>
        <row r="10">
          <cell r="C10" t="str">
            <v>201112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cribers Actual 2010 (2)"/>
      <sheetName val="_control"/>
      <sheetName val="Kvartal"/>
      <sheetName val="COVER"/>
      <sheetName val="Grahps"/>
      <sheetName val="Grahps F1 &amp; F2"/>
      <sheetName val="P&amp;L 2011"/>
      <sheetName val="P&amp;L Per Month Actual 2011"/>
      <sheetName val="P&amp;L Per Month F1 2011"/>
      <sheetName val="P&amp;L Per Month Bud. 2011"/>
      <sheetName val="Subscribers Actual 2011"/>
      <sheetName val="Subscribers F1 2011"/>
      <sheetName val="Subscribers Budget 2011"/>
      <sheetName val="Breakdown SML"/>
      <sheetName val="SAC 2011"/>
      <sheetName val="CAPEX Actual 2011"/>
      <sheetName val="CAPEX F1 2011"/>
      <sheetName val="CAPEX Budget &amp; F 2011"/>
      <sheetName val="BS Actual 2011"/>
      <sheetName val="BS Budget 2011"/>
      <sheetName val="BS F2 2011"/>
      <sheetName val="CF &amp; WC ACTUAL PER MONTH 2011"/>
      <sheetName val="CF &amp; WC F1 2011"/>
      <sheetName val="CF &amp; WC BUDGET 2011"/>
      <sheetName val="Customer Service"/>
      <sheetName val="_options"/>
    </sheetNames>
    <sheetDataSet>
      <sheetData sheetId="0"/>
      <sheetData sheetId="1"/>
      <sheetData sheetId="2"/>
      <sheetData sheetId="3"/>
      <sheetData sheetId="4"/>
      <sheetData sheetId="5">
        <row r="8">
          <cell r="H8">
            <v>1</v>
          </cell>
        </row>
      </sheetData>
      <sheetData sheetId="6">
        <row r="3">
          <cell r="I3">
            <v>2</v>
          </cell>
        </row>
      </sheetData>
      <sheetData sheetId="7">
        <row r="3">
          <cell r="I3" t="str">
            <v>F1</v>
          </cell>
        </row>
      </sheetData>
      <sheetData sheetId="8">
        <row r="3">
          <cell r="I3" t="str">
            <v xml:space="preserve">F1 </v>
          </cell>
        </row>
      </sheetData>
      <sheetData sheetId="9">
        <row r="3">
          <cell r="I3" t="str">
            <v xml:space="preserve">Bud. </v>
          </cell>
        </row>
      </sheetData>
      <sheetData sheetId="10">
        <row r="3">
          <cell r="I3" t="str">
            <v>Act.</v>
          </cell>
        </row>
      </sheetData>
      <sheetData sheetId="11">
        <row r="3">
          <cell r="I3" t="str">
            <v xml:space="preserve">F1 </v>
          </cell>
        </row>
      </sheetData>
      <sheetData sheetId="12">
        <row r="3">
          <cell r="I3" t="str">
            <v xml:space="preserve">Bud. </v>
          </cell>
        </row>
      </sheetData>
      <sheetData sheetId="13"/>
      <sheetData sheetId="14"/>
      <sheetData sheetId="15"/>
      <sheetData sheetId="16"/>
      <sheetData sheetId="17"/>
      <sheetData sheetId="18">
        <row r="3">
          <cell r="I3" t="str">
            <v>201101</v>
          </cell>
        </row>
      </sheetData>
      <sheetData sheetId="19"/>
      <sheetData sheetId="20">
        <row r="3">
          <cell r="I3">
            <v>201001</v>
          </cell>
        </row>
      </sheetData>
      <sheetData sheetId="21">
        <row r="1">
          <cell r="J1" t="str">
            <v>2011</v>
          </cell>
        </row>
        <row r="2">
          <cell r="J2">
            <v>201102</v>
          </cell>
        </row>
      </sheetData>
      <sheetData sheetId="22">
        <row r="1">
          <cell r="C1" t="str">
            <v>OP</v>
          </cell>
          <cell r="D1">
            <v>0</v>
          </cell>
          <cell r="E1" t="str">
            <v>bw_budget1</v>
          </cell>
        </row>
        <row r="2">
          <cell r="C2" t="str">
            <v>P1</v>
          </cell>
          <cell r="D2">
            <v>0</v>
          </cell>
          <cell r="E2" t="str">
            <v>bw_budget2</v>
          </cell>
          <cell r="J2">
            <v>201102</v>
          </cell>
        </row>
        <row r="3">
          <cell r="C3" t="str">
            <v>P2</v>
          </cell>
          <cell r="D3">
            <v>0</v>
          </cell>
          <cell r="E3" t="str">
            <v>bw_budget3</v>
          </cell>
        </row>
        <row r="4">
          <cell r="C4" t="str">
            <v>P3</v>
          </cell>
          <cell r="D4">
            <v>0</v>
          </cell>
          <cell r="E4" t="str">
            <v>bw_budget4</v>
          </cell>
        </row>
        <row r="5">
          <cell r="C5" t="str">
            <v>Utfall</v>
          </cell>
          <cell r="D5">
            <v>0</v>
          </cell>
          <cell r="E5" t="str">
            <v>amount</v>
          </cell>
        </row>
        <row r="6">
          <cell r="C6">
            <v>0</v>
          </cell>
          <cell r="D6">
            <v>0</v>
          </cell>
          <cell r="E6">
            <v>0</v>
          </cell>
        </row>
      </sheetData>
      <sheetData sheetId="23">
        <row r="1">
          <cell r="C1" t="str">
            <v>OP</v>
          </cell>
          <cell r="D1">
            <v>0</v>
          </cell>
          <cell r="E1" t="str">
            <v>bw_budget1</v>
          </cell>
        </row>
        <row r="2">
          <cell r="C2" t="str">
            <v>P1</v>
          </cell>
          <cell r="D2">
            <v>0</v>
          </cell>
          <cell r="E2" t="str">
            <v>bw_budget2</v>
          </cell>
          <cell r="J2">
            <v>201102</v>
          </cell>
        </row>
        <row r="3">
          <cell r="C3" t="str">
            <v>P2</v>
          </cell>
          <cell r="D3">
            <v>0</v>
          </cell>
          <cell r="E3" t="str">
            <v>bw_budget3</v>
          </cell>
        </row>
        <row r="4">
          <cell r="C4" t="str">
            <v>P3</v>
          </cell>
          <cell r="D4">
            <v>0</v>
          </cell>
          <cell r="E4" t="str">
            <v>bw_budget4</v>
          </cell>
        </row>
        <row r="5">
          <cell r="C5" t="str">
            <v>Utfall</v>
          </cell>
          <cell r="D5">
            <v>0</v>
          </cell>
          <cell r="E5" t="str">
            <v>amount</v>
          </cell>
        </row>
      </sheetData>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 Tax-losses carry forwa"/>
      <sheetName val="Analyze - Operating Costs"/>
      <sheetName val="BP - Cover"/>
      <sheetName val="BP - Income Statement"/>
      <sheetName val="BP Income Statement (M)"/>
      <sheetName val="BP CAPEX"/>
      <sheetName val="BP CF&amp;WC (M)"/>
      <sheetName val="BP BS (M)"/>
      <sheetName val="INPUT BASE CASE MODEL"/>
      <sheetName val="Analyze -Revenue BCM"/>
      <sheetName val="BP Subscribers"/>
      <sheetName val="P&amp;L BASE CASE MODEL"/>
      <sheetName val="CAPEX BASE CASE MODEL"/>
      <sheetName val="Analyze - Production Costs"/>
      <sheetName val="Old Financial model"/>
      <sheetName val="Com Hem SME"/>
      <sheetName val="P&amp;L &amp; CF 2013-2015 GL"/>
      <sheetName val="Justering GL"/>
      <sheetName val="Cash Inflows"/>
      <sheetName val="Cash Outflows"/>
      <sheetName val="AD HOC JOCKE"/>
      <sheetName val="D-2-D Cash"/>
      <sheetName val="CASH FLOW 2015-2019"/>
      <sheetName val="PPT Presentationer"/>
      <sheetName val="Forecast Finansnetto 2016-2017"/>
      <sheetName val="Financial model"/>
      <sheetName val="Dissolution financing fee"/>
      <sheetName val="ML Bild"/>
      <sheetName val="Forecast per quarter"/>
      <sheetName val="Finansnettot 2016"/>
      <sheetName val="CAPEX 2008 - 2020"/>
      <sheetName val="P&amp;L 2006 - 2020"/>
      <sheetName val="_control"/>
      <sheetName val="Finansnettot "/>
      <sheetName val="Cash Flow Summary"/>
      <sheetName val="Balance Sheet 2006 - 2020"/>
      <sheetName val="INPUT Business Plan"/>
      <sheetName val="Analyze -Revenue "/>
      <sheetName val="TILL COGNOS"/>
      <sheetName val="Acquisition Analysis"/>
      <sheetName val="Leasing Com Hem"/>
      <sheetName val="P&amp;L - CF - COV"/>
      <sheetName val="Quarterly Analysis"/>
      <sheetName val="Monthly"/>
      <sheetName val="Month vs. Month"/>
      <sheetName val="In Depth Analysis WC 2008-2010"/>
      <sheetName val="Amortization Plan"/>
      <sheetName val="EBITDA-EBIT"/>
      <sheetName val="Key Figures "/>
      <sheetName val="Rulllistor "/>
      <sheetName val="Sales Commissions"/>
      <sheetName val="ÅF Subventioner"/>
      <sheetName val="Valuation Interest Hedges"/>
      <sheetName val="Prepaid CPE &amp; Card fee Revenue "/>
      <sheetName val="Accrued Revenue"/>
      <sheetName val="Interest rate"/>
      <sheetName val="Prepaid Costs"/>
      <sheetName val="Increased Monthly Fee"/>
      <sheetName val="Restructuring"/>
      <sheetName val="Increased monthly fee MH"/>
      <sheetName val="Lists"/>
      <sheetName val="Sensitivy analysis covenants"/>
      <sheetName val="Blad2"/>
      <sheetName val="Unamortized transaction costs"/>
      <sheetName val="Fel marginal på banklån"/>
      <sheetName val="Blad3"/>
      <sheetName val="WC"/>
      <sheetName val="Refinansiering Notes"/>
      <sheetName val="WC 2006 - 2020"/>
      <sheetName val="P&amp;L ComHem Group Month"/>
      <sheetName val="Refinancing activities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2">
          <cell r="B2" t="str">
            <v>Monday</v>
          </cell>
        </row>
        <row r="3">
          <cell r="B3" t="str">
            <v>Tuesday</v>
          </cell>
        </row>
        <row r="4">
          <cell r="B4" t="str">
            <v>Wednesday</v>
          </cell>
        </row>
        <row r="5">
          <cell r="B5" t="str">
            <v>Thursday</v>
          </cell>
        </row>
        <row r="6">
          <cell r="B6" t="str">
            <v>Friday</v>
          </cell>
        </row>
        <row r="7">
          <cell r="B7" t="str">
            <v>Saturday</v>
          </cell>
        </row>
        <row r="8">
          <cell r="B8" t="str">
            <v>Sunday</v>
          </cell>
        </row>
      </sheetData>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done"/>
      <sheetName val="B- variance analysis"/>
      <sheetName val="-C- Memo revenue"/>
      <sheetName val="XREF"/>
      <sheetName val="Tickmarks"/>
      <sheetName val="Summary"/>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E0DA-DF7D-4C2D-8D82-F069996D0046}">
  <sheetPr>
    <tabColor theme="2"/>
    <pageSetUpPr fitToPage="1"/>
  </sheetPr>
  <dimension ref="B1:T41"/>
  <sheetViews>
    <sheetView showGridLines="0" tabSelected="1" zoomScaleNormal="100" workbookViewId="0">
      <pane xSplit="2" ySplit="4" topLeftCell="C5" activePane="bottomRight" state="frozen"/>
      <selection activeCell="F56" sqref="F56"/>
      <selection pane="topRight" activeCell="F56" sqref="F56"/>
      <selection pane="bottomLeft" activeCell="F56" sqref="F56"/>
      <selection pane="bottomRight"/>
    </sheetView>
  </sheetViews>
  <sheetFormatPr defaultColWidth="11.453125" defaultRowHeight="13" x14ac:dyDescent="0.3"/>
  <cols>
    <col min="1" max="1" width="1.54296875" style="130" customWidth="1"/>
    <col min="2" max="2" width="50.54296875" style="130" customWidth="1"/>
    <col min="3" max="14" width="7.54296875" style="130" customWidth="1"/>
    <col min="15" max="15" width="5" style="130" customWidth="1"/>
    <col min="16" max="18" width="9.453125" style="130" customWidth="1"/>
    <col min="19" max="19" width="11.453125" style="130"/>
    <col min="20" max="20" width="7.1796875" style="130" bestFit="1" customWidth="1"/>
    <col min="21" max="16384" width="11.453125" style="130"/>
  </cols>
  <sheetData>
    <row r="1" spans="2:20" s="20" customFormat="1" ht="28" customHeight="1" x14ac:dyDescent="0.35">
      <c r="B1" s="1" t="s">
        <v>73</v>
      </c>
    </row>
    <row r="2" spans="2:20" s="3" customFormat="1" ht="13" customHeight="1" x14ac:dyDescent="0.35"/>
    <row r="3" spans="2:20" s="139" customFormat="1" ht="14.5" customHeight="1" x14ac:dyDescent="0.25">
      <c r="B3" s="134" t="s">
        <v>1</v>
      </c>
      <c r="C3" s="135">
        <v>2019</v>
      </c>
      <c r="D3" s="136">
        <v>2019</v>
      </c>
      <c r="E3" s="136">
        <v>2019</v>
      </c>
      <c r="F3" s="137">
        <v>2019</v>
      </c>
      <c r="G3" s="135">
        <v>2020</v>
      </c>
      <c r="H3" s="136">
        <v>2020</v>
      </c>
      <c r="I3" s="136">
        <v>2020</v>
      </c>
      <c r="J3" s="137">
        <v>2020</v>
      </c>
      <c r="K3" s="136">
        <v>2021</v>
      </c>
      <c r="L3" s="136">
        <v>2021</v>
      </c>
      <c r="M3" s="136">
        <v>2021</v>
      </c>
      <c r="N3" s="137">
        <v>2021</v>
      </c>
      <c r="O3" s="138"/>
      <c r="P3" s="135">
        <v>2019</v>
      </c>
      <c r="Q3" s="136">
        <v>2020</v>
      </c>
      <c r="R3" s="137">
        <v>2021</v>
      </c>
    </row>
    <row r="4" spans="2:20" s="139" customFormat="1" ht="14.5" customHeight="1" x14ac:dyDescent="0.25">
      <c r="B4" s="140"/>
      <c r="C4" s="141" t="s">
        <v>3</v>
      </c>
      <c r="D4" s="142" t="s">
        <v>4</v>
      </c>
      <c r="E4" s="142" t="s">
        <v>5</v>
      </c>
      <c r="F4" s="143" t="s">
        <v>6</v>
      </c>
      <c r="G4" s="141" t="s">
        <v>3</v>
      </c>
      <c r="H4" s="142" t="s">
        <v>4</v>
      </c>
      <c r="I4" s="142" t="s">
        <v>5</v>
      </c>
      <c r="J4" s="143" t="s">
        <v>6</v>
      </c>
      <c r="K4" s="142" t="s">
        <v>3</v>
      </c>
      <c r="L4" s="142" t="s">
        <v>4</v>
      </c>
      <c r="M4" s="142" t="s">
        <v>5</v>
      </c>
      <c r="N4" s="143" t="s">
        <v>6</v>
      </c>
      <c r="O4" s="138"/>
      <c r="P4" s="141" t="s">
        <v>7</v>
      </c>
      <c r="Q4" s="142" t="s">
        <v>7</v>
      </c>
      <c r="R4" s="143" t="s">
        <v>7</v>
      </c>
    </row>
    <row r="5" spans="2:20" s="3" customFormat="1" ht="8.15" customHeight="1" x14ac:dyDescent="0.35">
      <c r="B5" s="12"/>
      <c r="C5" s="13"/>
      <c r="D5" s="13"/>
      <c r="E5" s="13"/>
      <c r="F5" s="13"/>
      <c r="G5" s="13"/>
      <c r="H5" s="13"/>
      <c r="I5" s="13"/>
      <c r="J5" s="13"/>
      <c r="K5" s="13"/>
      <c r="L5" s="13"/>
      <c r="M5" s="13"/>
      <c r="N5" s="13"/>
      <c r="O5" s="8"/>
      <c r="P5" s="13"/>
      <c r="Q5" s="13"/>
      <c r="R5" s="13"/>
    </row>
    <row r="6" spans="2:20" s="139" customFormat="1" ht="14.5" customHeight="1" x14ac:dyDescent="0.25">
      <c r="B6" s="172" t="s">
        <v>74</v>
      </c>
      <c r="C6" s="173">
        <v>6621.098</v>
      </c>
      <c r="D6" s="174">
        <v>6677.5730000000003</v>
      </c>
      <c r="E6" s="174">
        <v>6741.4039999999995</v>
      </c>
      <c r="F6" s="175">
        <v>7162.692</v>
      </c>
      <c r="G6" s="173">
        <v>6580.6509999999998</v>
      </c>
      <c r="H6" s="174">
        <v>6545.7950000000001</v>
      </c>
      <c r="I6" s="174">
        <v>6543.42</v>
      </c>
      <c r="J6" s="175">
        <v>6884.4269999999997</v>
      </c>
      <c r="K6" s="174">
        <v>6550.4110000000001</v>
      </c>
      <c r="L6" s="174">
        <v>6571.6660000000002</v>
      </c>
      <c r="M6" s="174">
        <v>6638.7650000000003</v>
      </c>
      <c r="N6" s="175"/>
      <c r="O6" s="146"/>
      <c r="P6" s="173">
        <v>27202.767</v>
      </c>
      <c r="Q6" s="174">
        <v>26554.292999999998</v>
      </c>
      <c r="R6" s="175"/>
      <c r="S6" s="163"/>
      <c r="T6" s="148"/>
    </row>
    <row r="7" spans="2:20" s="149" customFormat="1" ht="14.5" customHeight="1" x14ac:dyDescent="0.25">
      <c r="B7" s="144" t="s">
        <v>75</v>
      </c>
      <c r="C7" s="145">
        <v>-3914.779</v>
      </c>
      <c r="D7" s="146">
        <v>-4366.9979999999996</v>
      </c>
      <c r="E7" s="146">
        <v>-3824.3359999999998</v>
      </c>
      <c r="F7" s="147">
        <v>-4320.7130000000006</v>
      </c>
      <c r="G7" s="145">
        <v>-3746.3239999999996</v>
      </c>
      <c r="H7" s="146">
        <v>-3768.1540000000005</v>
      </c>
      <c r="I7" s="146">
        <v>-3568.9659999999999</v>
      </c>
      <c r="J7" s="147">
        <v>-4014.8149999999996</v>
      </c>
      <c r="K7" s="146">
        <v>-3841.605</v>
      </c>
      <c r="L7" s="146">
        <v>-3916.4230000000002</v>
      </c>
      <c r="M7" s="146">
        <v>-3830.404</v>
      </c>
      <c r="N7" s="147"/>
      <c r="O7" s="146"/>
      <c r="P7" s="145">
        <v>-16426.826000000001</v>
      </c>
      <c r="Q7" s="383">
        <v>-15098.259</v>
      </c>
      <c r="R7" s="147"/>
      <c r="S7" s="163"/>
      <c r="T7" s="148"/>
    </row>
    <row r="8" spans="2:20" s="149" customFormat="1" ht="14.5" customHeight="1" x14ac:dyDescent="0.25">
      <c r="B8" s="150" t="s">
        <v>76</v>
      </c>
      <c r="C8" s="151">
        <v>2706.319</v>
      </c>
      <c r="D8" s="152">
        <v>2310.5750000000007</v>
      </c>
      <c r="E8" s="152">
        <v>2917.0679999999998</v>
      </c>
      <c r="F8" s="153">
        <v>2841.9789999999994</v>
      </c>
      <c r="G8" s="151">
        <v>2834.3270000000002</v>
      </c>
      <c r="H8" s="152">
        <v>2777.6409999999996</v>
      </c>
      <c r="I8" s="152">
        <v>2974.4540000000002</v>
      </c>
      <c r="J8" s="153">
        <v>2869.6120000000001</v>
      </c>
      <c r="K8" s="152">
        <v>2708.806</v>
      </c>
      <c r="L8" s="152">
        <v>2655.2429999999999</v>
      </c>
      <c r="M8" s="152">
        <v>2808.3609999999999</v>
      </c>
      <c r="N8" s="153"/>
      <c r="O8" s="154"/>
      <c r="P8" s="151">
        <v>10775.940999999999</v>
      </c>
      <c r="Q8" s="152">
        <v>11456.034</v>
      </c>
      <c r="R8" s="153"/>
      <c r="S8" s="163"/>
      <c r="T8" s="148"/>
    </row>
    <row r="9" spans="2:20" s="149" customFormat="1" ht="25" customHeight="1" x14ac:dyDescent="0.25">
      <c r="B9" s="144" t="s">
        <v>77</v>
      </c>
      <c r="C9" s="145">
        <v>-1042.7500000000002</v>
      </c>
      <c r="D9" s="146">
        <v>-1169.2030000000002</v>
      </c>
      <c r="E9" s="146">
        <v>-1017.087</v>
      </c>
      <c r="F9" s="147">
        <v>-1059.4359999999999</v>
      </c>
      <c r="G9" s="145">
        <v>-1153.096</v>
      </c>
      <c r="H9" s="146">
        <v>-1186.116</v>
      </c>
      <c r="I9" s="146">
        <v>-1021.568</v>
      </c>
      <c r="J9" s="147">
        <v>-1106.268</v>
      </c>
      <c r="K9" s="146">
        <v>-1051.75</v>
      </c>
      <c r="L9" s="146">
        <v>-1096.8399999999999</v>
      </c>
      <c r="M9" s="387">
        <v>-1006.818</v>
      </c>
      <c r="N9" s="147"/>
      <c r="O9" s="146"/>
      <c r="P9" s="145">
        <v>-4288.4760000000006</v>
      </c>
      <c r="Q9" s="383">
        <v>-4467.0480000000007</v>
      </c>
      <c r="R9" s="147"/>
      <c r="S9" s="163"/>
      <c r="T9" s="148"/>
    </row>
    <row r="10" spans="2:20" s="139" customFormat="1" ht="14.5" customHeight="1" x14ac:dyDescent="0.25">
      <c r="B10" s="144" t="s">
        <v>78</v>
      </c>
      <c r="C10" s="145">
        <v>-655.89400000000001</v>
      </c>
      <c r="D10" s="146">
        <v>-673.27699999999993</v>
      </c>
      <c r="E10" s="146">
        <v>-611.42999999999984</v>
      </c>
      <c r="F10" s="147">
        <v>-649.12599999999986</v>
      </c>
      <c r="G10" s="145">
        <v>-556.13199999999995</v>
      </c>
      <c r="H10" s="146">
        <v>-546.03300000000002</v>
      </c>
      <c r="I10" s="146">
        <v>-480.86599999999993</v>
      </c>
      <c r="J10" s="147">
        <v>-503.55700000000002</v>
      </c>
      <c r="K10" s="146">
        <v>-505.43899999999996</v>
      </c>
      <c r="L10" s="146">
        <v>-529.24900000000002</v>
      </c>
      <c r="M10" s="391">
        <v>-519.27800000000002</v>
      </c>
      <c r="N10" s="147"/>
      <c r="O10" s="146"/>
      <c r="P10" s="145">
        <v>-2589.7270000000003</v>
      </c>
      <c r="Q10" s="383">
        <v>-2086.5880000000002</v>
      </c>
      <c r="R10" s="147"/>
      <c r="S10" s="163"/>
      <c r="T10" s="148"/>
    </row>
    <row r="11" spans="2:20" s="139" customFormat="1" ht="14.5" customHeight="1" x14ac:dyDescent="0.25">
      <c r="B11" s="144" t="s">
        <v>159</v>
      </c>
      <c r="C11" s="145">
        <v>9.827</v>
      </c>
      <c r="D11" s="146">
        <v>-72.870999999999995</v>
      </c>
      <c r="E11" s="146">
        <v>-14.523</v>
      </c>
      <c r="F11" s="147">
        <v>-19.692</v>
      </c>
      <c r="G11" s="145">
        <v>0.28499999999999998</v>
      </c>
      <c r="H11" s="146">
        <v>32.122999999999998</v>
      </c>
      <c r="I11" s="146">
        <v>23.75</v>
      </c>
      <c r="J11" s="147">
        <v>254.97900000000001</v>
      </c>
      <c r="K11" s="146">
        <v>12.635</v>
      </c>
      <c r="L11" s="146">
        <v>22.055</v>
      </c>
      <c r="M11" s="146">
        <v>78.421999999999997</v>
      </c>
      <c r="N11" s="147"/>
      <c r="O11" s="146"/>
      <c r="P11" s="145">
        <v>-97.259</v>
      </c>
      <c r="Q11" s="383">
        <v>311.137</v>
      </c>
      <c r="R11" s="147"/>
      <c r="S11" s="163"/>
      <c r="T11" s="148"/>
    </row>
    <row r="12" spans="2:20" s="139" customFormat="1" ht="14.5" customHeight="1" x14ac:dyDescent="0.25">
      <c r="B12" s="144" t="s">
        <v>79</v>
      </c>
      <c r="C12" s="145">
        <v>72.283999999999992</v>
      </c>
      <c r="D12" s="146">
        <v>76.075000000000003</v>
      </c>
      <c r="E12" s="146">
        <v>78.790000000000006</v>
      </c>
      <c r="F12" s="147">
        <v>65.262</v>
      </c>
      <c r="G12" s="145">
        <v>73.349999999999994</v>
      </c>
      <c r="H12" s="146">
        <v>91.000000000000028</v>
      </c>
      <c r="I12" s="146">
        <v>88.294000000000011</v>
      </c>
      <c r="J12" s="147">
        <v>2097.8399999999997</v>
      </c>
      <c r="K12" s="146">
        <v>66.097999999999999</v>
      </c>
      <c r="L12" s="146">
        <v>54.662000000000035</v>
      </c>
      <c r="M12" s="391">
        <v>48.676000000000002</v>
      </c>
      <c r="N12" s="147"/>
      <c r="O12" s="146"/>
      <c r="P12" s="145">
        <v>292.411</v>
      </c>
      <c r="Q12" s="383">
        <v>2350.4840000000004</v>
      </c>
      <c r="R12" s="147"/>
      <c r="S12" s="163"/>
      <c r="T12" s="148"/>
    </row>
    <row r="13" spans="2:20" s="139" customFormat="1" ht="14.5" customHeight="1" x14ac:dyDescent="0.25">
      <c r="B13" s="144" t="s">
        <v>80</v>
      </c>
      <c r="C13" s="145">
        <v>-97.296999999999997</v>
      </c>
      <c r="D13" s="146">
        <v>-93.45100000000005</v>
      </c>
      <c r="E13" s="146">
        <v>-36.616</v>
      </c>
      <c r="F13" s="147">
        <v>-53.705000000000105</v>
      </c>
      <c r="G13" s="145">
        <v>-51.117000000000004</v>
      </c>
      <c r="H13" s="146">
        <v>-37.045999999999999</v>
      </c>
      <c r="I13" s="146">
        <v>-49</v>
      </c>
      <c r="J13" s="147">
        <v>-55.711999999999996</v>
      </c>
      <c r="K13" s="146">
        <v>-28.431999999999999</v>
      </c>
      <c r="L13" s="146">
        <v>-44.034999999999997</v>
      </c>
      <c r="M13" s="146">
        <v>-35.548000000000002</v>
      </c>
      <c r="N13" s="147"/>
      <c r="O13" s="146"/>
      <c r="P13" s="145">
        <v>-281.06900000000024</v>
      </c>
      <c r="Q13" s="383">
        <v>-192.875</v>
      </c>
      <c r="R13" s="147"/>
      <c r="S13" s="163"/>
      <c r="T13" s="148"/>
    </row>
    <row r="14" spans="2:20" s="149" customFormat="1" ht="14.5" customHeight="1" x14ac:dyDescent="0.25">
      <c r="B14" s="150" t="s">
        <v>25</v>
      </c>
      <c r="C14" s="151">
        <v>992.48900000000003</v>
      </c>
      <c r="D14" s="152">
        <v>377.84800000000018</v>
      </c>
      <c r="E14" s="152">
        <v>1316.202</v>
      </c>
      <c r="F14" s="153">
        <v>1125.2819999999999</v>
      </c>
      <c r="G14" s="151">
        <v>1147.617</v>
      </c>
      <c r="H14" s="152">
        <v>1131.5690000000002</v>
      </c>
      <c r="I14" s="152">
        <v>1535.0640000000001</v>
      </c>
      <c r="J14" s="153">
        <v>3556.8940000000002</v>
      </c>
      <c r="K14" s="152">
        <v>1201.9179999999999</v>
      </c>
      <c r="L14" s="152">
        <v>1061.836</v>
      </c>
      <c r="M14" s="390">
        <v>1373.8150000000001</v>
      </c>
      <c r="N14" s="153"/>
      <c r="O14" s="154"/>
      <c r="P14" s="151">
        <v>3811.8210000000004</v>
      </c>
      <c r="Q14" s="152">
        <v>7371.1439999999993</v>
      </c>
      <c r="R14" s="153"/>
      <c r="S14" s="163"/>
      <c r="T14" s="148"/>
    </row>
    <row r="15" spans="2:20" s="139" customFormat="1" ht="25" customHeight="1" x14ac:dyDescent="0.25">
      <c r="B15" s="144" t="s">
        <v>81</v>
      </c>
      <c r="C15" s="155">
        <v>6.0460000000000003</v>
      </c>
      <c r="D15" s="156">
        <v>7.6109999999999998</v>
      </c>
      <c r="E15" s="156">
        <v>6.9050000000000002</v>
      </c>
      <c r="F15" s="157">
        <v>8.0120000000000005</v>
      </c>
      <c r="G15" s="155">
        <v>5.1829999999999998</v>
      </c>
      <c r="H15" s="156">
        <v>5.0339999999999998</v>
      </c>
      <c r="I15" s="156">
        <v>4.8639999999999999</v>
      </c>
      <c r="J15" s="157">
        <v>8.0790000000000006</v>
      </c>
      <c r="K15" s="156">
        <v>5.508</v>
      </c>
      <c r="L15" s="156">
        <v>3.6349999999999998</v>
      </c>
      <c r="M15" s="156">
        <v>3.8420000000000001</v>
      </c>
      <c r="N15" s="157"/>
      <c r="O15" s="156"/>
      <c r="P15" s="155">
        <v>28.574000000000002</v>
      </c>
      <c r="Q15" s="384">
        <v>23.16</v>
      </c>
      <c r="R15" s="157"/>
      <c r="S15" s="163"/>
      <c r="T15" s="148"/>
    </row>
    <row r="16" spans="2:20" s="139" customFormat="1" ht="14.5" customHeight="1" x14ac:dyDescent="0.25">
      <c r="B16" s="144" t="s">
        <v>82</v>
      </c>
      <c r="C16" s="145">
        <v>-113.03</v>
      </c>
      <c r="D16" s="146">
        <v>-128.97300000000001</v>
      </c>
      <c r="E16" s="146">
        <v>-122.73400000000001</v>
      </c>
      <c r="F16" s="147">
        <v>-118.28800000000001</v>
      </c>
      <c r="G16" s="145">
        <v>-149.637</v>
      </c>
      <c r="H16" s="146">
        <v>-111.29300000000001</v>
      </c>
      <c r="I16" s="146">
        <v>-118.60900000000001</v>
      </c>
      <c r="J16" s="147">
        <v>-111.029</v>
      </c>
      <c r="K16" s="146">
        <v>-125.723</v>
      </c>
      <c r="L16" s="146">
        <v>-100.27800000000001</v>
      </c>
      <c r="M16" s="146">
        <v>-118.771</v>
      </c>
      <c r="N16" s="147"/>
      <c r="O16" s="146"/>
      <c r="P16" s="145">
        <v>-483.02800000000002</v>
      </c>
      <c r="Q16" s="383">
        <v>-490.56799999999998</v>
      </c>
      <c r="R16" s="147"/>
      <c r="S16" s="163"/>
      <c r="T16" s="148"/>
    </row>
    <row r="17" spans="2:20" s="139" customFormat="1" ht="14.5" customHeight="1" x14ac:dyDescent="0.25">
      <c r="B17" s="144" t="s">
        <v>83</v>
      </c>
      <c r="C17" s="145">
        <v>5.0229999999999997</v>
      </c>
      <c r="D17" s="146">
        <v>1.8529999999999944</v>
      </c>
      <c r="E17" s="146">
        <v>13.896000000000001</v>
      </c>
      <c r="F17" s="147">
        <v>-11.04</v>
      </c>
      <c r="G17" s="145">
        <v>-13.856999999999999</v>
      </c>
      <c r="H17" s="146">
        <v>-11.945</v>
      </c>
      <c r="I17" s="146">
        <v>-13.881</v>
      </c>
      <c r="J17" s="147">
        <v>-9.5069999999999997</v>
      </c>
      <c r="K17" s="146">
        <v>-9.6140000000000008</v>
      </c>
      <c r="L17" s="146">
        <v>6.9909999999999997</v>
      </c>
      <c r="M17" s="146">
        <v>-1.2390000000000001</v>
      </c>
      <c r="N17" s="147"/>
      <c r="O17" s="146"/>
      <c r="P17" s="145">
        <v>9.7319999999999993</v>
      </c>
      <c r="Q17" s="383">
        <v>-49.19</v>
      </c>
      <c r="R17" s="147"/>
      <c r="S17" s="163"/>
      <c r="T17" s="148"/>
    </row>
    <row r="18" spans="2:20" s="149" customFormat="1" ht="14.5" customHeight="1" x14ac:dyDescent="0.25">
      <c r="B18" s="150" t="s">
        <v>84</v>
      </c>
      <c r="C18" s="151">
        <v>890.53600000000006</v>
      </c>
      <c r="D18" s="152">
        <v>258.32899999999995</v>
      </c>
      <c r="E18" s="152">
        <v>1214.2670000000001</v>
      </c>
      <c r="F18" s="153">
        <v>1003.872</v>
      </c>
      <c r="G18" s="151">
        <v>989.30500000000006</v>
      </c>
      <c r="H18" s="152">
        <v>1013.3629999999999</v>
      </c>
      <c r="I18" s="152">
        <v>1407.4359999999999</v>
      </c>
      <c r="J18" s="153">
        <v>3444.4409999999998</v>
      </c>
      <c r="K18" s="152">
        <v>1072.085</v>
      </c>
      <c r="L18" s="152">
        <v>972.18399999999997</v>
      </c>
      <c r="M18" s="390">
        <v>1257.6480000000001</v>
      </c>
      <c r="N18" s="153"/>
      <c r="O18" s="154"/>
      <c r="P18" s="151">
        <v>3367.0040000000004</v>
      </c>
      <c r="Q18" s="152">
        <v>6854.5450000000001</v>
      </c>
      <c r="R18" s="153"/>
      <c r="S18" s="163"/>
      <c r="T18" s="148"/>
    </row>
    <row r="19" spans="2:20" s="139" customFormat="1" ht="25" customHeight="1" x14ac:dyDescent="0.25">
      <c r="B19" s="144" t="s">
        <v>85</v>
      </c>
      <c r="C19" s="145">
        <v>-205.20999999999998</v>
      </c>
      <c r="D19" s="146">
        <v>-187.24399999999997</v>
      </c>
      <c r="E19" s="146">
        <v>-292.52599999999995</v>
      </c>
      <c r="F19" s="147">
        <v>-251.06800000000001</v>
      </c>
      <c r="G19" s="145">
        <v>-195.10599999999999</v>
      </c>
      <c r="H19" s="146">
        <v>-186.94500000000002</v>
      </c>
      <c r="I19" s="146">
        <v>-271.45699999999999</v>
      </c>
      <c r="J19" s="147">
        <v>1032.0050000000001</v>
      </c>
      <c r="K19" s="146">
        <v>-205.34</v>
      </c>
      <c r="L19" s="146">
        <v>173.32900000000001</v>
      </c>
      <c r="M19" s="146">
        <v>-219.74</v>
      </c>
      <c r="N19" s="147"/>
      <c r="O19" s="146"/>
      <c r="P19" s="145">
        <v>-936.048</v>
      </c>
      <c r="Q19" s="383">
        <v>378.49700000000007</v>
      </c>
      <c r="R19" s="147"/>
      <c r="S19" s="163"/>
      <c r="T19" s="148"/>
    </row>
    <row r="20" spans="2:20" s="149" customFormat="1" ht="10.5" x14ac:dyDescent="0.25">
      <c r="B20" s="134" t="s">
        <v>86</v>
      </c>
      <c r="C20" s="158">
        <v>685.32600000000002</v>
      </c>
      <c r="D20" s="159">
        <v>71.084999999999582</v>
      </c>
      <c r="E20" s="159">
        <v>921.74099999999999</v>
      </c>
      <c r="F20" s="160">
        <v>752.80399999999997</v>
      </c>
      <c r="G20" s="158">
        <v>794.19900000000007</v>
      </c>
      <c r="H20" s="159">
        <v>826.41800000000001</v>
      </c>
      <c r="I20" s="159">
        <v>1135.979</v>
      </c>
      <c r="J20" s="160">
        <v>4476.4459999999999</v>
      </c>
      <c r="K20" s="159">
        <v>866.745</v>
      </c>
      <c r="L20" s="159">
        <v>1145.5130000000001</v>
      </c>
      <c r="M20" s="159">
        <v>1037.9079999999999</v>
      </c>
      <c r="N20" s="160"/>
      <c r="O20" s="154"/>
      <c r="P20" s="158">
        <v>2430.9559999999997</v>
      </c>
      <c r="Q20" s="159">
        <v>7233.0420000000004</v>
      </c>
      <c r="R20" s="160"/>
      <c r="S20" s="163"/>
      <c r="T20" s="148"/>
    </row>
    <row r="21" spans="2:20" s="139" customFormat="1" ht="25" customHeight="1" x14ac:dyDescent="0.25">
      <c r="B21" s="144" t="s">
        <v>87</v>
      </c>
      <c r="C21" s="145">
        <v>338.71800000000002</v>
      </c>
      <c r="D21" s="146">
        <v>2058.4630000000002</v>
      </c>
      <c r="E21" s="146">
        <v>116.01199999999997</v>
      </c>
      <c r="F21" s="147">
        <v>190.27500000000009</v>
      </c>
      <c r="G21" s="145">
        <v>385.64300000000003</v>
      </c>
      <c r="H21" s="146">
        <v>68.453999999999979</v>
      </c>
      <c r="I21" s="387">
        <v>79.250999999999991</v>
      </c>
      <c r="J21" s="147">
        <v>-358.44300000000004</v>
      </c>
      <c r="K21" s="146">
        <v>-1.6149999999999998</v>
      </c>
      <c r="L21" s="146">
        <v>221.541</v>
      </c>
      <c r="M21" s="391">
        <v>83.370999999999981</v>
      </c>
      <c r="N21" s="147"/>
      <c r="O21" s="146"/>
      <c r="P21" s="145">
        <v>2703.4680000000003</v>
      </c>
      <c r="Q21" s="383">
        <v>174.905</v>
      </c>
      <c r="R21" s="147"/>
      <c r="S21" s="163"/>
      <c r="T21" s="148"/>
    </row>
    <row r="22" spans="2:20" s="149" customFormat="1" ht="10.5" x14ac:dyDescent="0.25">
      <c r="B22" s="134" t="s">
        <v>88</v>
      </c>
      <c r="C22" s="158">
        <v>1024.0440000000001</v>
      </c>
      <c r="D22" s="159">
        <v>2129.5479999999998</v>
      </c>
      <c r="E22" s="159">
        <v>1037.7529999999999</v>
      </c>
      <c r="F22" s="160">
        <v>943.07900000000006</v>
      </c>
      <c r="G22" s="158">
        <v>1179.8420000000001</v>
      </c>
      <c r="H22" s="159">
        <v>894.87199999999996</v>
      </c>
      <c r="I22" s="159">
        <v>1215.23</v>
      </c>
      <c r="J22" s="160">
        <v>4118.0029999999997</v>
      </c>
      <c r="K22" s="159">
        <v>865.13</v>
      </c>
      <c r="L22" s="159">
        <v>1367.0540000000001</v>
      </c>
      <c r="M22" s="159">
        <v>1121.279</v>
      </c>
      <c r="N22" s="160"/>
      <c r="O22" s="154"/>
      <c r="P22" s="158">
        <v>5134.424</v>
      </c>
      <c r="Q22" s="159">
        <v>7407.9470000000001</v>
      </c>
      <c r="R22" s="160"/>
      <c r="S22" s="163"/>
      <c r="T22" s="148"/>
    </row>
    <row r="23" spans="2:20" s="139" customFormat="1" ht="10.5" x14ac:dyDescent="0.25">
      <c r="B23" s="144"/>
      <c r="C23" s="145"/>
      <c r="D23" s="146"/>
      <c r="E23" s="146"/>
      <c r="F23" s="147"/>
      <c r="G23" s="145"/>
      <c r="H23" s="146"/>
      <c r="I23" s="146"/>
      <c r="J23" s="147"/>
      <c r="K23" s="146"/>
      <c r="L23" s="146"/>
      <c r="M23" s="146"/>
      <c r="N23" s="147"/>
      <c r="O23" s="146"/>
      <c r="P23" s="145"/>
      <c r="Q23" s="383"/>
      <c r="R23" s="147"/>
      <c r="S23" s="163"/>
      <c r="T23" s="148"/>
    </row>
    <row r="24" spans="2:20" s="139" customFormat="1" ht="10.5" x14ac:dyDescent="0.25">
      <c r="B24" s="161" t="s">
        <v>2</v>
      </c>
      <c r="C24" s="145"/>
      <c r="D24" s="146"/>
      <c r="E24" s="146"/>
      <c r="F24" s="147"/>
      <c r="G24" s="145"/>
      <c r="H24" s="146"/>
      <c r="I24" s="146"/>
      <c r="J24" s="147"/>
      <c r="K24" s="146"/>
      <c r="L24" s="146"/>
      <c r="M24" s="146"/>
      <c r="N24" s="147"/>
      <c r="O24" s="146"/>
      <c r="P24" s="145"/>
      <c r="Q24" s="383"/>
      <c r="R24" s="147"/>
      <c r="S24" s="163"/>
      <c r="T24" s="148"/>
    </row>
    <row r="25" spans="2:20" s="139" customFormat="1" ht="14.5" customHeight="1" x14ac:dyDescent="0.25">
      <c r="B25" s="144" t="s">
        <v>89</v>
      </c>
      <c r="C25" s="145"/>
      <c r="D25" s="146"/>
      <c r="E25" s="146"/>
      <c r="F25" s="147"/>
      <c r="G25" s="145"/>
      <c r="H25" s="146"/>
      <c r="I25" s="146"/>
      <c r="J25" s="147"/>
      <c r="K25" s="146"/>
      <c r="L25" s="146"/>
      <c r="M25" s="146"/>
      <c r="N25" s="147"/>
      <c r="O25" s="146"/>
      <c r="P25" s="145"/>
      <c r="Q25" s="383"/>
      <c r="R25" s="147"/>
      <c r="S25" s="163"/>
      <c r="T25" s="148"/>
    </row>
    <row r="26" spans="2:20" s="139" customFormat="1" ht="14.5" customHeight="1" x14ac:dyDescent="0.25">
      <c r="B26" s="144" t="s">
        <v>90</v>
      </c>
      <c r="C26" s="145">
        <v>685.32600000000002</v>
      </c>
      <c r="D26" s="146">
        <v>71.084999999999582</v>
      </c>
      <c r="E26" s="146">
        <v>921.74099999999999</v>
      </c>
      <c r="F26" s="147">
        <v>752.80399999999986</v>
      </c>
      <c r="G26" s="145">
        <v>794.19900000000007</v>
      </c>
      <c r="H26" s="146">
        <v>826.41800000000001</v>
      </c>
      <c r="I26" s="146">
        <v>1135.979</v>
      </c>
      <c r="J26" s="147">
        <v>4476.4459999999999</v>
      </c>
      <c r="K26" s="146">
        <v>866.745</v>
      </c>
      <c r="L26" s="146">
        <v>1145.5130000000001</v>
      </c>
      <c r="M26" s="387">
        <v>1038</v>
      </c>
      <c r="N26" s="147"/>
      <c r="O26" s="146"/>
      <c r="P26" s="145">
        <v>2430.9560000000001</v>
      </c>
      <c r="Q26" s="383">
        <v>7233.0420000000004</v>
      </c>
      <c r="R26" s="147"/>
      <c r="S26" s="163"/>
      <c r="T26" s="148"/>
    </row>
    <row r="27" spans="2:20" s="149" customFormat="1" ht="14.5" customHeight="1" x14ac:dyDescent="0.25">
      <c r="B27" s="150" t="s">
        <v>86</v>
      </c>
      <c r="C27" s="151">
        <v>685.32600000000002</v>
      </c>
      <c r="D27" s="152">
        <v>71.084999999999582</v>
      </c>
      <c r="E27" s="152">
        <v>921.74099999999999</v>
      </c>
      <c r="F27" s="153">
        <v>752.80399999999986</v>
      </c>
      <c r="G27" s="151">
        <v>794.19900000000007</v>
      </c>
      <c r="H27" s="152">
        <v>826.41800000000001</v>
      </c>
      <c r="I27" s="152">
        <v>1135.979</v>
      </c>
      <c r="J27" s="153">
        <v>4476.4459999999999</v>
      </c>
      <c r="K27" s="152">
        <v>866.745</v>
      </c>
      <c r="L27" s="152">
        <v>1145.5130000000001</v>
      </c>
      <c r="M27" s="152">
        <v>1038</v>
      </c>
      <c r="N27" s="153"/>
      <c r="O27" s="154"/>
      <c r="P27" s="151">
        <v>2430.9560000000001</v>
      </c>
      <c r="Q27" s="152">
        <v>7233.0420000000004</v>
      </c>
      <c r="R27" s="153"/>
      <c r="S27" s="163"/>
      <c r="T27" s="148"/>
    </row>
    <row r="28" spans="2:20" s="139" customFormat="1" ht="25" customHeight="1" x14ac:dyDescent="0.25">
      <c r="B28" s="144" t="s">
        <v>92</v>
      </c>
      <c r="C28" s="162">
        <v>1</v>
      </c>
      <c r="D28" s="353">
        <v>0.1</v>
      </c>
      <c r="E28" s="165" t="s">
        <v>188</v>
      </c>
      <c r="F28" s="349" t="s">
        <v>190</v>
      </c>
      <c r="G28" s="162">
        <v>1.1499999999999999</v>
      </c>
      <c r="H28" s="353">
        <v>1.21</v>
      </c>
      <c r="I28" s="165">
        <v>1.65</v>
      </c>
      <c r="J28" s="349">
        <v>6.5</v>
      </c>
      <c r="K28" s="163">
        <v>1.26</v>
      </c>
      <c r="L28" s="163">
        <v>1.66</v>
      </c>
      <c r="M28" s="163">
        <v>1.5</v>
      </c>
      <c r="N28" s="164"/>
      <c r="O28" s="163"/>
      <c r="P28" s="348" t="s">
        <v>193</v>
      </c>
      <c r="Q28" s="385">
        <v>10.51</v>
      </c>
      <c r="R28" s="164"/>
      <c r="S28" s="163"/>
      <c r="T28" s="148"/>
    </row>
    <row r="29" spans="2:20" s="139" customFormat="1" ht="14.5" customHeight="1" x14ac:dyDescent="0.25">
      <c r="B29" s="144" t="s">
        <v>93</v>
      </c>
      <c r="C29" s="162">
        <v>0.99</v>
      </c>
      <c r="D29" s="163">
        <v>0.11</v>
      </c>
      <c r="E29" s="165" t="s">
        <v>189</v>
      </c>
      <c r="F29" s="349" t="s">
        <v>191</v>
      </c>
      <c r="G29" s="162">
        <v>1.1499999999999999</v>
      </c>
      <c r="H29" s="163">
        <v>1.2</v>
      </c>
      <c r="I29" s="165">
        <v>1.64</v>
      </c>
      <c r="J29" s="349">
        <v>6.46</v>
      </c>
      <c r="K29" s="163">
        <v>1.25</v>
      </c>
      <c r="L29" s="163">
        <v>1.65</v>
      </c>
      <c r="M29" s="163">
        <v>1.51</v>
      </c>
      <c r="N29" s="164"/>
      <c r="O29" s="163"/>
      <c r="P29" s="348" t="s">
        <v>194</v>
      </c>
      <c r="Q29" s="385">
        <v>10.45</v>
      </c>
      <c r="R29" s="164"/>
      <c r="S29" s="163"/>
      <c r="T29" s="148"/>
    </row>
    <row r="30" spans="2:20" s="139" customFormat="1" ht="25" customHeight="1" x14ac:dyDescent="0.25">
      <c r="B30" s="161" t="s">
        <v>94</v>
      </c>
      <c r="C30" s="145"/>
      <c r="D30" s="146"/>
      <c r="E30" s="146"/>
      <c r="F30" s="147"/>
      <c r="G30" s="145"/>
      <c r="H30" s="146"/>
      <c r="I30" s="146"/>
      <c r="J30" s="147"/>
      <c r="K30" s="146"/>
      <c r="L30" s="146"/>
      <c r="M30" s="146"/>
      <c r="N30" s="147"/>
      <c r="O30" s="146"/>
      <c r="P30" s="145"/>
      <c r="Q30" s="383"/>
      <c r="R30" s="147"/>
      <c r="S30" s="163"/>
      <c r="T30" s="148"/>
    </row>
    <row r="31" spans="2:20" s="139" customFormat="1" ht="14.5" customHeight="1" x14ac:dyDescent="0.25">
      <c r="B31" s="144" t="s">
        <v>89</v>
      </c>
      <c r="C31" s="145"/>
      <c r="D31" s="146"/>
      <c r="E31" s="146"/>
      <c r="F31" s="147"/>
      <c r="G31" s="145"/>
      <c r="H31" s="146"/>
      <c r="I31" s="146"/>
      <c r="J31" s="147"/>
      <c r="K31" s="146"/>
      <c r="L31" s="146"/>
      <c r="M31" s="146"/>
      <c r="N31" s="147"/>
      <c r="O31" s="146"/>
      <c r="P31" s="145"/>
      <c r="Q31" s="383"/>
      <c r="R31" s="147"/>
      <c r="S31" s="163"/>
      <c r="T31" s="148"/>
    </row>
    <row r="32" spans="2:20" s="139" customFormat="1" ht="14.5" customHeight="1" x14ac:dyDescent="0.25">
      <c r="B32" s="144" t="s">
        <v>90</v>
      </c>
      <c r="C32" s="145">
        <v>968.11200000000008</v>
      </c>
      <c r="D32" s="146">
        <v>2055.6289999999999</v>
      </c>
      <c r="E32" s="146">
        <v>1037.184</v>
      </c>
      <c r="F32" s="147">
        <v>942.79899999999998</v>
      </c>
      <c r="G32" s="145">
        <v>1179.8420000000001</v>
      </c>
      <c r="H32" s="146">
        <v>894.87199999999996</v>
      </c>
      <c r="I32" s="146">
        <v>1215.23</v>
      </c>
      <c r="J32" s="147">
        <v>4118.0029999999997</v>
      </c>
      <c r="K32" s="146">
        <v>865.13</v>
      </c>
      <c r="L32" s="146">
        <v>1367.0540000000001</v>
      </c>
      <c r="M32" s="146">
        <v>1121.279</v>
      </c>
      <c r="N32" s="147"/>
      <c r="O32" s="146"/>
      <c r="P32" s="145">
        <v>5003.7240000000002</v>
      </c>
      <c r="Q32" s="383">
        <v>7407.9470000000001</v>
      </c>
      <c r="R32" s="147"/>
      <c r="S32" s="163"/>
      <c r="T32" s="148"/>
    </row>
    <row r="33" spans="2:20" s="139" customFormat="1" ht="14.5" customHeight="1" x14ac:dyDescent="0.25">
      <c r="B33" s="144" t="s">
        <v>91</v>
      </c>
      <c r="C33" s="145">
        <v>55.932000000000002</v>
      </c>
      <c r="D33" s="146">
        <v>73.918999999999997</v>
      </c>
      <c r="E33" s="146">
        <v>0.56899999999999995</v>
      </c>
      <c r="F33" s="147">
        <v>0.28000000000000003</v>
      </c>
      <c r="G33" s="145">
        <v>0</v>
      </c>
      <c r="H33" s="146">
        <v>0</v>
      </c>
      <c r="I33" s="146">
        <v>0</v>
      </c>
      <c r="J33" s="147">
        <v>0</v>
      </c>
      <c r="K33" s="146">
        <v>0</v>
      </c>
      <c r="L33" s="146">
        <v>0</v>
      </c>
      <c r="M33" s="146">
        <v>0</v>
      </c>
      <c r="N33" s="147"/>
      <c r="O33" s="146"/>
      <c r="P33" s="145">
        <v>130.69999999999999</v>
      </c>
      <c r="Q33" s="383">
        <v>0</v>
      </c>
      <c r="R33" s="147"/>
      <c r="S33" s="163"/>
      <c r="T33" s="148"/>
    </row>
    <row r="34" spans="2:20" s="149" customFormat="1" ht="14.5" customHeight="1" x14ac:dyDescent="0.25">
      <c r="B34" s="150" t="s">
        <v>88</v>
      </c>
      <c r="C34" s="151">
        <v>1024.0440000000001</v>
      </c>
      <c r="D34" s="152">
        <v>2129.5479999999998</v>
      </c>
      <c r="E34" s="152">
        <v>1037.7529999999999</v>
      </c>
      <c r="F34" s="153">
        <v>943.07899999999995</v>
      </c>
      <c r="G34" s="151">
        <v>1179.8420000000001</v>
      </c>
      <c r="H34" s="152">
        <v>894.87199999999996</v>
      </c>
      <c r="I34" s="152">
        <v>1215.23</v>
      </c>
      <c r="J34" s="153">
        <v>4118.0029999999997</v>
      </c>
      <c r="K34" s="152">
        <v>865.13</v>
      </c>
      <c r="L34" s="152">
        <v>1367.0540000000001</v>
      </c>
      <c r="M34" s="152">
        <v>1121.279</v>
      </c>
      <c r="N34" s="153"/>
      <c r="O34" s="154"/>
      <c r="P34" s="151">
        <v>5134.424</v>
      </c>
      <c r="Q34" s="152">
        <v>7407.9470000000001</v>
      </c>
      <c r="R34" s="153"/>
      <c r="S34" s="163"/>
      <c r="T34" s="148"/>
    </row>
    <row r="35" spans="2:20" s="139" customFormat="1" ht="25" customHeight="1" x14ac:dyDescent="0.25">
      <c r="B35" s="144" t="s">
        <v>92</v>
      </c>
      <c r="C35" s="348">
        <v>1.41</v>
      </c>
      <c r="D35" s="163">
        <v>2.99</v>
      </c>
      <c r="E35" s="163">
        <v>1.51</v>
      </c>
      <c r="F35" s="164">
        <v>1.37</v>
      </c>
      <c r="G35" s="162">
        <v>1.72</v>
      </c>
      <c r="H35" s="163">
        <v>1.3</v>
      </c>
      <c r="I35" s="165">
        <v>1.76</v>
      </c>
      <c r="J35" s="164">
        <v>5.98</v>
      </c>
      <c r="K35" s="163">
        <v>1.26</v>
      </c>
      <c r="L35" s="163">
        <v>1.98</v>
      </c>
      <c r="M35" s="163">
        <v>1.62</v>
      </c>
      <c r="N35" s="164"/>
      <c r="O35" s="163"/>
      <c r="P35" s="348" t="s">
        <v>192</v>
      </c>
      <c r="Q35" s="385">
        <v>10.76</v>
      </c>
      <c r="R35" s="164"/>
      <c r="S35" s="163"/>
      <c r="T35" s="148"/>
    </row>
    <row r="36" spans="2:20" s="139" customFormat="1" ht="14.5" customHeight="1" x14ac:dyDescent="0.25">
      <c r="B36" s="144" t="s">
        <v>93</v>
      </c>
      <c r="C36" s="162">
        <v>1.4</v>
      </c>
      <c r="D36" s="163">
        <v>2.98</v>
      </c>
      <c r="E36" s="163">
        <v>1.5</v>
      </c>
      <c r="F36" s="164">
        <v>1.36</v>
      </c>
      <c r="G36" s="162">
        <v>1.71</v>
      </c>
      <c r="H36" s="163">
        <v>1.29</v>
      </c>
      <c r="I36" s="163">
        <v>1.76</v>
      </c>
      <c r="J36" s="164">
        <v>5.95</v>
      </c>
      <c r="K36" s="163">
        <v>1.25</v>
      </c>
      <c r="L36" s="163">
        <v>1.97</v>
      </c>
      <c r="M36" s="163">
        <v>1.62</v>
      </c>
      <c r="N36" s="164"/>
      <c r="O36" s="163"/>
      <c r="P36" s="162">
        <v>7.24</v>
      </c>
      <c r="Q36" s="386">
        <v>10.71</v>
      </c>
      <c r="R36" s="164"/>
      <c r="S36" s="163"/>
      <c r="T36" s="148"/>
    </row>
    <row r="37" spans="2:20" s="139" customFormat="1" ht="5.15" customHeight="1" x14ac:dyDescent="0.25">
      <c r="B37" s="166"/>
      <c r="C37" s="166"/>
      <c r="D37" s="167"/>
      <c r="E37" s="167"/>
      <c r="F37" s="168"/>
      <c r="G37" s="166"/>
      <c r="H37" s="167"/>
      <c r="I37" s="167"/>
      <c r="J37" s="168"/>
      <c r="K37" s="167"/>
      <c r="L37" s="167"/>
      <c r="M37" s="167"/>
      <c r="N37" s="168"/>
      <c r="P37" s="166"/>
      <c r="Q37" s="167"/>
      <c r="R37" s="168"/>
      <c r="S37" s="163"/>
    </row>
    <row r="38" spans="2:20" s="139" customFormat="1" ht="10.5" x14ac:dyDescent="0.25"/>
    <row r="39" spans="2:20" s="139" customFormat="1" ht="10.5" x14ac:dyDescent="0.25">
      <c r="M39" s="146"/>
    </row>
    <row r="40" spans="2:20" s="139" customFormat="1" ht="10.5" x14ac:dyDescent="0.25"/>
    <row r="41" spans="2:20" s="139" customFormat="1" ht="10.5" x14ac:dyDescent="0.25"/>
  </sheetData>
  <pageMargins left="0.70866141732283472" right="0.70866141732283472" top="0.74803149606299213" bottom="0.74803149606299213" header="0.31496062992125984" footer="0.31496062992125984"/>
  <pageSetup paperSize="9" scale="70" orientation="landscape" r:id="rId1"/>
  <headerFooter>
    <oddFooter>&amp;L&amp;1#&amp;"Calibri"&amp;11&amp;K000000Information 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DA3AA-6A1F-43E0-826F-D6070E41E12F}">
  <sheetPr>
    <tabColor theme="2"/>
    <pageSetUpPr fitToPage="1"/>
  </sheetPr>
  <dimension ref="B1:AB82"/>
  <sheetViews>
    <sheetView showGridLines="0" zoomScaleNormal="100" workbookViewId="0">
      <pane xSplit="2" ySplit="4" topLeftCell="C5" activePane="bottomRight" state="frozen"/>
      <selection activeCell="F56" sqref="F56"/>
      <selection pane="topRight" activeCell="F56" sqref="F56"/>
      <selection pane="bottomLeft" activeCell="F56" sqref="F56"/>
      <selection pane="bottomRight"/>
    </sheetView>
  </sheetViews>
  <sheetFormatPr defaultColWidth="11.453125" defaultRowHeight="13" x14ac:dyDescent="0.3"/>
  <cols>
    <col min="1" max="1" width="1.54296875" style="130" customWidth="1"/>
    <col min="2" max="2" width="50.54296875" style="130" customWidth="1"/>
    <col min="3" max="14" width="7.54296875" style="130" customWidth="1"/>
    <col min="15" max="15" width="5" style="130" customWidth="1"/>
    <col min="16" max="18" width="9.453125" style="130" customWidth="1"/>
    <col min="19" max="16384" width="11.453125" style="130"/>
  </cols>
  <sheetData>
    <row r="1" spans="2:28" s="20" customFormat="1" ht="28" customHeight="1" x14ac:dyDescent="0.35">
      <c r="B1" s="1" t="s">
        <v>95</v>
      </c>
    </row>
    <row r="2" spans="2:28" s="3" customFormat="1" ht="13" customHeight="1" x14ac:dyDescent="0.35"/>
    <row r="3" spans="2:28" s="139" customFormat="1" ht="14.5" customHeight="1" x14ac:dyDescent="0.25">
      <c r="B3" s="134" t="s">
        <v>94</v>
      </c>
      <c r="C3" s="135">
        <v>2019</v>
      </c>
      <c r="D3" s="136">
        <v>2019</v>
      </c>
      <c r="E3" s="136">
        <v>2019</v>
      </c>
      <c r="F3" s="137">
        <v>2019</v>
      </c>
      <c r="G3" s="136">
        <v>2020</v>
      </c>
      <c r="H3" s="136">
        <v>2020</v>
      </c>
      <c r="I3" s="136">
        <v>2020</v>
      </c>
      <c r="J3" s="136">
        <v>2020</v>
      </c>
      <c r="K3" s="135">
        <v>2021</v>
      </c>
      <c r="L3" s="136">
        <v>2021</v>
      </c>
      <c r="M3" s="136">
        <v>2021</v>
      </c>
      <c r="N3" s="137">
        <v>2021</v>
      </c>
      <c r="O3" s="138"/>
    </row>
    <row r="4" spans="2:28" s="139" customFormat="1" ht="14.5" customHeight="1" x14ac:dyDescent="0.25">
      <c r="B4" s="140" t="s">
        <v>1</v>
      </c>
      <c r="C4" s="169" t="s">
        <v>58</v>
      </c>
      <c r="D4" s="170" t="s">
        <v>59</v>
      </c>
      <c r="E4" s="170" t="s">
        <v>60</v>
      </c>
      <c r="F4" s="171" t="s">
        <v>61</v>
      </c>
      <c r="G4" s="169" t="s">
        <v>58</v>
      </c>
      <c r="H4" s="170" t="s">
        <v>59</v>
      </c>
      <c r="I4" s="170" t="s">
        <v>60</v>
      </c>
      <c r="J4" s="171" t="s">
        <v>61</v>
      </c>
      <c r="K4" s="169" t="s">
        <v>58</v>
      </c>
      <c r="L4" s="170" t="s">
        <v>59</v>
      </c>
      <c r="M4" s="170" t="s">
        <v>60</v>
      </c>
      <c r="N4" s="171" t="s">
        <v>61</v>
      </c>
      <c r="O4" s="138"/>
    </row>
    <row r="5" spans="2:28" s="3" customFormat="1" ht="8.15" customHeight="1" x14ac:dyDescent="0.35">
      <c r="B5" s="12"/>
      <c r="C5" s="13"/>
      <c r="D5" s="13"/>
      <c r="E5" s="13"/>
      <c r="F5" s="13"/>
      <c r="G5" s="13"/>
      <c r="H5" s="13"/>
      <c r="I5" s="13"/>
      <c r="J5" s="13"/>
      <c r="K5" s="13"/>
      <c r="L5" s="13"/>
      <c r="M5" s="13"/>
      <c r="N5" s="13"/>
      <c r="O5" s="8"/>
      <c r="P5" s="13"/>
      <c r="Q5" s="13"/>
      <c r="R5" s="13"/>
    </row>
    <row r="6" spans="2:28" s="177" customFormat="1" ht="14.5" customHeight="1" x14ac:dyDescent="0.25">
      <c r="B6" s="260" t="s">
        <v>96</v>
      </c>
      <c r="C6" s="261"/>
      <c r="D6" s="261"/>
      <c r="E6" s="261"/>
      <c r="F6" s="261"/>
      <c r="G6" s="261"/>
      <c r="H6" s="261"/>
      <c r="I6" s="261"/>
      <c r="J6" s="261"/>
      <c r="K6" s="261"/>
      <c r="L6" s="261"/>
      <c r="M6" s="261"/>
      <c r="N6" s="262"/>
    </row>
    <row r="7" spans="2:28" s="182" customFormat="1" ht="25" customHeight="1" x14ac:dyDescent="0.25">
      <c r="B7" s="178" t="s">
        <v>97</v>
      </c>
      <c r="C7" s="179">
        <v>30198</v>
      </c>
      <c r="D7" s="180">
        <v>29782.191999999999</v>
      </c>
      <c r="E7" s="180">
        <v>29812.374</v>
      </c>
      <c r="F7" s="181">
        <v>29743.674999999999</v>
      </c>
      <c r="G7" s="179">
        <v>29894.835999999999</v>
      </c>
      <c r="H7" s="180">
        <v>29754.534</v>
      </c>
      <c r="I7" s="180">
        <v>29768.635999999999</v>
      </c>
      <c r="J7" s="181">
        <v>29651.436000000002</v>
      </c>
      <c r="K7" s="179">
        <v>29697.986000000001</v>
      </c>
      <c r="L7" s="180">
        <v>29671.737000000001</v>
      </c>
      <c r="M7" s="180">
        <v>29689.425999999999</v>
      </c>
      <c r="N7" s="181"/>
      <c r="Q7" s="180"/>
      <c r="R7" s="180"/>
      <c r="S7" s="180"/>
      <c r="T7" s="180"/>
      <c r="U7" s="180"/>
      <c r="V7" s="180"/>
      <c r="W7" s="180"/>
      <c r="X7" s="180"/>
      <c r="Y7" s="180"/>
      <c r="Z7" s="180"/>
      <c r="AB7" s="180"/>
    </row>
    <row r="8" spans="2:28" s="182" customFormat="1" ht="14.5" customHeight="1" x14ac:dyDescent="0.25">
      <c r="B8" s="178" t="s">
        <v>98</v>
      </c>
      <c r="C8" s="179">
        <v>19421</v>
      </c>
      <c r="D8" s="180">
        <v>18984.587</v>
      </c>
      <c r="E8" s="180">
        <v>18662.873</v>
      </c>
      <c r="F8" s="181">
        <v>18396.631000000001</v>
      </c>
      <c r="G8" s="179">
        <v>18253.241000000002</v>
      </c>
      <c r="H8" s="180">
        <v>17944.941999999999</v>
      </c>
      <c r="I8" s="180">
        <v>17600.809000000001</v>
      </c>
      <c r="J8" s="181">
        <v>17269.091</v>
      </c>
      <c r="K8" s="179">
        <v>17282.791000000001</v>
      </c>
      <c r="L8" s="180">
        <v>16776.240000000002</v>
      </c>
      <c r="M8" s="180">
        <v>16207.27</v>
      </c>
      <c r="N8" s="181"/>
      <c r="Q8" s="180"/>
      <c r="R8" s="180"/>
      <c r="S8" s="180"/>
      <c r="T8" s="180"/>
      <c r="U8" s="180"/>
      <c r="V8" s="180"/>
      <c r="W8" s="180"/>
      <c r="X8" s="180"/>
      <c r="Y8" s="180"/>
      <c r="Z8" s="180"/>
      <c r="AB8" s="180"/>
    </row>
    <row r="9" spans="2:28" s="182" customFormat="1" ht="14.5" customHeight="1" x14ac:dyDescent="0.25">
      <c r="B9" s="183" t="s">
        <v>99</v>
      </c>
      <c r="C9" s="184">
        <v>49619</v>
      </c>
      <c r="D9" s="185">
        <v>48766.779000000002</v>
      </c>
      <c r="E9" s="185">
        <v>48475.247000000003</v>
      </c>
      <c r="F9" s="186">
        <v>48140.306000000004</v>
      </c>
      <c r="G9" s="184">
        <v>48148.076999999997</v>
      </c>
      <c r="H9" s="185">
        <v>47699.476000000002</v>
      </c>
      <c r="I9" s="185">
        <v>47369.445</v>
      </c>
      <c r="J9" s="186">
        <v>46920.527000000002</v>
      </c>
      <c r="K9" s="184">
        <v>46980.777000000002</v>
      </c>
      <c r="L9" s="185">
        <v>46447.976999999999</v>
      </c>
      <c r="M9" s="185">
        <v>45896.696000000004</v>
      </c>
      <c r="N9" s="186"/>
      <c r="Q9" s="180"/>
      <c r="R9" s="180"/>
      <c r="S9" s="180"/>
      <c r="T9" s="180"/>
      <c r="U9" s="180"/>
      <c r="V9" s="180"/>
      <c r="W9" s="180"/>
      <c r="X9" s="180"/>
      <c r="Y9" s="180"/>
      <c r="Z9" s="180"/>
      <c r="AB9" s="180"/>
    </row>
    <row r="10" spans="2:28" s="182" customFormat="1" ht="25" customHeight="1" x14ac:dyDescent="0.25">
      <c r="B10" s="178" t="s">
        <v>100</v>
      </c>
      <c r="C10" s="179">
        <v>9035</v>
      </c>
      <c r="D10" s="180">
        <v>8168.826</v>
      </c>
      <c r="E10" s="180">
        <v>8120.9379999999992</v>
      </c>
      <c r="F10" s="181">
        <v>7899.6759999999995</v>
      </c>
      <c r="G10" s="179">
        <v>7654.3969999999999</v>
      </c>
      <c r="H10" s="180">
        <v>7496.4610000000002</v>
      </c>
      <c r="I10" s="180">
        <v>7394.6859999999997</v>
      </c>
      <c r="J10" s="181">
        <v>7539.567</v>
      </c>
      <c r="K10" s="179">
        <v>7523.07</v>
      </c>
      <c r="L10" s="180">
        <v>7490.0929999999998</v>
      </c>
      <c r="M10" s="180">
        <v>7590.36</v>
      </c>
      <c r="N10" s="181"/>
      <c r="Q10" s="180"/>
      <c r="R10" s="180"/>
      <c r="S10" s="180"/>
      <c r="T10" s="180"/>
      <c r="U10" s="180"/>
      <c r="V10" s="180"/>
      <c r="W10" s="180"/>
      <c r="X10" s="180"/>
      <c r="Y10" s="180"/>
      <c r="Z10" s="180"/>
      <c r="AB10" s="180"/>
    </row>
    <row r="11" spans="2:28" s="182" customFormat="1" ht="14.5" customHeight="1" x14ac:dyDescent="0.25">
      <c r="B11" s="178" t="s">
        <v>101</v>
      </c>
      <c r="C11" s="179">
        <v>6048</v>
      </c>
      <c r="D11" s="180">
        <v>5723.8410000000003</v>
      </c>
      <c r="E11" s="180">
        <v>5502.4580000000005</v>
      </c>
      <c r="F11" s="181">
        <v>5712.61</v>
      </c>
      <c r="G11" s="179">
        <v>5800.4690000000001</v>
      </c>
      <c r="H11" s="180">
        <v>5323.1019999999999</v>
      </c>
      <c r="I11" s="180">
        <v>5030.8980000000001</v>
      </c>
      <c r="J11" s="181">
        <v>5349.4350000000004</v>
      </c>
      <c r="K11" s="179">
        <v>5288.4340000000002</v>
      </c>
      <c r="L11" s="180">
        <v>5037.665</v>
      </c>
      <c r="M11" s="180">
        <v>4805.9750000000004</v>
      </c>
      <c r="N11" s="181"/>
      <c r="Q11" s="180"/>
      <c r="R11" s="180"/>
      <c r="S11" s="180"/>
      <c r="T11" s="180"/>
      <c r="U11" s="180"/>
      <c r="V11" s="180"/>
      <c r="W11" s="180"/>
      <c r="X11" s="180"/>
      <c r="Y11" s="180"/>
      <c r="Z11" s="180"/>
      <c r="AB11" s="180"/>
    </row>
    <row r="12" spans="2:28" s="182" customFormat="1" ht="14.5" customHeight="1" x14ac:dyDescent="0.25">
      <c r="B12" s="178" t="s">
        <v>162</v>
      </c>
      <c r="C12" s="179">
        <v>7071</v>
      </c>
      <c r="D12" s="180">
        <v>7090.2160000000003</v>
      </c>
      <c r="E12" s="180">
        <v>7198.8090000000002</v>
      </c>
      <c r="F12" s="181">
        <v>6983.3239999999996</v>
      </c>
      <c r="G12" s="179">
        <v>7419.9139999999998</v>
      </c>
      <c r="H12" s="180">
        <v>7048.3040000000001</v>
      </c>
      <c r="I12" s="180">
        <v>7113.0349999999999</v>
      </c>
      <c r="J12" s="181">
        <v>7017.7219999999998</v>
      </c>
      <c r="K12" s="179">
        <v>7170.0720000000001</v>
      </c>
      <c r="L12" s="180">
        <v>7113.2520000000004</v>
      </c>
      <c r="M12" s="180">
        <v>7.081000000000131</v>
      </c>
      <c r="N12" s="181"/>
      <c r="Q12" s="180"/>
      <c r="R12" s="180"/>
      <c r="S12" s="180"/>
      <c r="T12" s="180"/>
      <c r="U12" s="180"/>
      <c r="V12" s="180"/>
      <c r="W12" s="180"/>
      <c r="X12" s="180"/>
      <c r="Y12" s="180"/>
      <c r="Z12" s="180"/>
      <c r="AB12" s="180"/>
    </row>
    <row r="13" spans="2:28" s="182" customFormat="1" ht="14.5" customHeight="1" x14ac:dyDescent="0.25">
      <c r="B13" s="178" t="s">
        <v>102</v>
      </c>
      <c r="C13" s="179">
        <v>798</v>
      </c>
      <c r="D13" s="180">
        <v>684.94199999999978</v>
      </c>
      <c r="E13" s="180">
        <v>706.89200000000017</v>
      </c>
      <c r="F13" s="181">
        <v>756.34900000000061</v>
      </c>
      <c r="G13" s="179">
        <v>731.17100000000028</v>
      </c>
      <c r="H13" s="180">
        <v>710.26500000000033</v>
      </c>
      <c r="I13" s="180">
        <v>791.6220000000003</v>
      </c>
      <c r="J13" s="181">
        <v>737.39900000000057</v>
      </c>
      <c r="K13" s="179">
        <v>706.50999999999976</v>
      </c>
      <c r="L13" s="180">
        <v>658.85299999999995</v>
      </c>
      <c r="M13" s="180">
        <v>690.92199999999957</v>
      </c>
      <c r="N13" s="181"/>
      <c r="Q13" s="180"/>
      <c r="R13" s="180"/>
      <c r="S13" s="180"/>
      <c r="T13" s="180"/>
      <c r="U13" s="180"/>
      <c r="V13" s="180"/>
      <c r="W13" s="180"/>
      <c r="X13" s="180"/>
      <c r="Y13" s="180"/>
      <c r="Z13" s="180"/>
      <c r="AB13" s="180"/>
    </row>
    <row r="14" spans="2:28" s="182" customFormat="1" ht="14.5" customHeight="1" x14ac:dyDescent="0.25">
      <c r="B14" s="178" t="s">
        <v>103</v>
      </c>
      <c r="C14" s="179">
        <v>396</v>
      </c>
      <c r="D14" s="180">
        <v>364.86500000000001</v>
      </c>
      <c r="E14" s="180">
        <v>368.077</v>
      </c>
      <c r="F14" s="181">
        <v>374.286</v>
      </c>
      <c r="G14" s="179">
        <v>445.55</v>
      </c>
      <c r="H14" s="180">
        <v>451.91500000000002</v>
      </c>
      <c r="I14" s="180">
        <v>472.47199999999998</v>
      </c>
      <c r="J14" s="181">
        <v>493.30700000000002</v>
      </c>
      <c r="K14" s="179">
        <v>500.06</v>
      </c>
      <c r="L14" s="180">
        <v>494.745</v>
      </c>
      <c r="M14" s="180">
        <v>487.28699999999998</v>
      </c>
      <c r="N14" s="181"/>
      <c r="Q14" s="180"/>
      <c r="R14" s="180"/>
      <c r="S14" s="180"/>
      <c r="T14" s="180"/>
      <c r="U14" s="180"/>
      <c r="V14" s="180"/>
      <c r="W14" s="180"/>
      <c r="X14" s="180"/>
      <c r="Y14" s="180"/>
      <c r="Z14" s="180"/>
      <c r="AB14" s="180"/>
    </row>
    <row r="15" spans="2:28" s="182" customFormat="1" ht="14.5" customHeight="1" x14ac:dyDescent="0.25">
      <c r="B15" s="178" t="s">
        <v>104</v>
      </c>
      <c r="C15" s="179">
        <v>453</v>
      </c>
      <c r="D15" s="180">
        <v>391.89499999999998</v>
      </c>
      <c r="E15" s="180">
        <v>351.17999999999995</v>
      </c>
      <c r="F15" s="181">
        <v>329.952</v>
      </c>
      <c r="G15" s="179">
        <v>164.59899999999999</v>
      </c>
      <c r="H15" s="180">
        <v>277.41399999999999</v>
      </c>
      <c r="I15" s="180">
        <v>193.59100000000001</v>
      </c>
      <c r="J15" s="181">
        <v>245.29400000000001</v>
      </c>
      <c r="K15" s="179">
        <v>192.54900000000001</v>
      </c>
      <c r="L15" s="180">
        <v>185.042</v>
      </c>
      <c r="M15" s="180">
        <v>174.25700000000001</v>
      </c>
      <c r="N15" s="181"/>
      <c r="Q15" s="180"/>
      <c r="R15" s="180"/>
      <c r="S15" s="180"/>
      <c r="T15" s="180"/>
      <c r="U15" s="180"/>
      <c r="V15" s="180"/>
      <c r="W15" s="180"/>
      <c r="X15" s="180"/>
      <c r="Y15" s="180"/>
      <c r="Z15" s="180"/>
      <c r="AB15" s="180"/>
    </row>
    <row r="16" spans="2:28" s="182" customFormat="1" ht="14.5" customHeight="1" x14ac:dyDescent="0.25">
      <c r="B16" s="187" t="s">
        <v>105</v>
      </c>
      <c r="C16" s="188">
        <v>73420</v>
      </c>
      <c r="D16" s="189">
        <v>71191.364000000001</v>
      </c>
      <c r="E16" s="189">
        <v>70723.600999999995</v>
      </c>
      <c r="F16" s="190">
        <v>70196.503000000012</v>
      </c>
      <c r="G16" s="188">
        <v>70364.177000000011</v>
      </c>
      <c r="H16" s="189">
        <v>69006.937000000005</v>
      </c>
      <c r="I16" s="189">
        <v>68365.749000000011</v>
      </c>
      <c r="J16" s="190">
        <v>68303.251000000004</v>
      </c>
      <c r="K16" s="188">
        <v>68361.471999999994</v>
      </c>
      <c r="L16" s="189">
        <v>67427.626999999993</v>
      </c>
      <c r="M16" s="189">
        <v>59652.577999999994</v>
      </c>
      <c r="N16" s="190"/>
      <c r="Q16" s="180"/>
      <c r="R16" s="180"/>
      <c r="S16" s="180"/>
      <c r="T16" s="180"/>
      <c r="U16" s="180"/>
      <c r="V16" s="180"/>
      <c r="W16" s="180"/>
      <c r="X16" s="180"/>
      <c r="Y16" s="180"/>
      <c r="Z16" s="180"/>
      <c r="AB16" s="180"/>
    </row>
    <row r="17" spans="2:28" s="182" customFormat="1" ht="25" customHeight="1" x14ac:dyDescent="0.25">
      <c r="B17" s="178" t="s">
        <v>106</v>
      </c>
      <c r="C17" s="179">
        <v>827</v>
      </c>
      <c r="D17" s="180">
        <v>740.84500000000003</v>
      </c>
      <c r="E17" s="180">
        <v>691.57799999999997</v>
      </c>
      <c r="F17" s="181">
        <v>710.41100000000006</v>
      </c>
      <c r="G17" s="179">
        <v>902.48800000000006</v>
      </c>
      <c r="H17" s="180">
        <v>920.54499999999996</v>
      </c>
      <c r="I17" s="180">
        <v>731.97299999999996</v>
      </c>
      <c r="J17" s="181">
        <v>824.36099999999999</v>
      </c>
      <c r="K17" s="179">
        <v>887.90599999999995</v>
      </c>
      <c r="L17" s="180">
        <v>806.10299999999995</v>
      </c>
      <c r="M17" s="180">
        <v>757.81799999999998</v>
      </c>
      <c r="N17" s="181"/>
      <c r="Q17" s="180"/>
      <c r="R17" s="180"/>
      <c r="S17" s="180"/>
      <c r="T17" s="180"/>
      <c r="U17" s="180"/>
      <c r="V17" s="180"/>
      <c r="W17" s="180"/>
      <c r="X17" s="180"/>
      <c r="Y17" s="180"/>
      <c r="Z17" s="180"/>
      <c r="AB17" s="180"/>
    </row>
    <row r="18" spans="2:28" s="182" customFormat="1" ht="14.5" customHeight="1" x14ac:dyDescent="0.25">
      <c r="B18" s="178" t="s">
        <v>107</v>
      </c>
      <c r="C18" s="179">
        <v>6731</v>
      </c>
      <c r="D18" s="180">
        <v>6154.0730000000003</v>
      </c>
      <c r="E18" s="180">
        <v>5872.6989999999996</v>
      </c>
      <c r="F18" s="181">
        <v>5715.19</v>
      </c>
      <c r="G18" s="179">
        <v>5991.5590000000002</v>
      </c>
      <c r="H18" s="180">
        <v>5314.8959999999997</v>
      </c>
      <c r="I18" s="180">
        <v>5509.8429999999998</v>
      </c>
      <c r="J18" s="181">
        <v>5173.8809999999994</v>
      </c>
      <c r="K18" s="179">
        <v>4818.9389999999994</v>
      </c>
      <c r="L18" s="180">
        <v>4632.2150000000001</v>
      </c>
      <c r="M18" s="180">
        <v>4599.9660000000003</v>
      </c>
      <c r="N18" s="181"/>
      <c r="Q18" s="180"/>
      <c r="R18" s="180"/>
      <c r="S18" s="180"/>
      <c r="T18" s="180"/>
      <c r="U18" s="180"/>
      <c r="V18" s="180"/>
      <c r="W18" s="180"/>
      <c r="X18" s="180"/>
      <c r="Y18" s="180"/>
      <c r="Z18" s="180"/>
      <c r="AB18" s="180"/>
    </row>
    <row r="19" spans="2:28" s="182" customFormat="1" ht="14.5" customHeight="1" x14ac:dyDescent="0.25">
      <c r="B19" s="178" t="s">
        <v>108</v>
      </c>
      <c r="C19" s="179">
        <v>2</v>
      </c>
      <c r="D19" s="180">
        <v>1.7200000000000002</v>
      </c>
      <c r="E19" s="180">
        <v>0.42900000000000027</v>
      </c>
      <c r="F19" s="181">
        <v>0.41699999999999982</v>
      </c>
      <c r="G19" s="179">
        <v>0.443</v>
      </c>
      <c r="H19" s="180">
        <v>0.41899999999999998</v>
      </c>
      <c r="I19" s="180">
        <v>0.42199999999999999</v>
      </c>
      <c r="J19" s="181">
        <v>0.40200000000000002</v>
      </c>
      <c r="K19" s="179">
        <v>0</v>
      </c>
      <c r="L19" s="180">
        <v>0</v>
      </c>
      <c r="M19" s="180">
        <v>3.1E-2</v>
      </c>
      <c r="N19" s="181"/>
      <c r="Q19" s="180"/>
      <c r="R19" s="180"/>
      <c r="S19" s="180"/>
      <c r="T19" s="180"/>
      <c r="U19" s="180"/>
      <c r="V19" s="180"/>
      <c r="W19" s="180"/>
      <c r="X19" s="180"/>
      <c r="Y19" s="180"/>
      <c r="Z19" s="180"/>
      <c r="AB19" s="180"/>
    </row>
    <row r="20" spans="2:28" s="182" customFormat="1" ht="14.5" customHeight="1" x14ac:dyDescent="0.25">
      <c r="B20" s="178" t="s">
        <v>109</v>
      </c>
      <c r="C20" s="179">
        <v>914</v>
      </c>
      <c r="D20" s="180">
        <v>3713.047</v>
      </c>
      <c r="E20" s="180">
        <v>607.41499999999996</v>
      </c>
      <c r="F20" s="181">
        <v>447.81799999999998</v>
      </c>
      <c r="G20" s="179">
        <v>2470.7939999999999</v>
      </c>
      <c r="H20" s="180">
        <v>3265.24</v>
      </c>
      <c r="I20" s="180">
        <v>4800.3689999999997</v>
      </c>
      <c r="J20" s="181">
        <v>969.78899999999999</v>
      </c>
      <c r="K20" s="179">
        <v>4685.5820000000003</v>
      </c>
      <c r="L20" s="180">
        <v>2140.6860000000001</v>
      </c>
      <c r="M20" s="180">
        <v>2467.136</v>
      </c>
      <c r="N20" s="181"/>
      <c r="Q20" s="180"/>
      <c r="R20" s="180"/>
      <c r="S20" s="180"/>
      <c r="T20" s="180"/>
      <c r="U20" s="180"/>
      <c r="V20" s="180"/>
      <c r="W20" s="180"/>
      <c r="X20" s="180"/>
      <c r="Y20" s="180"/>
      <c r="Z20" s="180"/>
      <c r="AB20" s="180"/>
    </row>
    <row r="21" spans="2:28" s="182" customFormat="1" ht="14.5" customHeight="1" x14ac:dyDescent="0.25">
      <c r="B21" s="187" t="s">
        <v>110</v>
      </c>
      <c r="C21" s="188">
        <v>8474</v>
      </c>
      <c r="D21" s="189">
        <v>10609.684999999999</v>
      </c>
      <c r="E21" s="189">
        <v>7172.1209999999992</v>
      </c>
      <c r="F21" s="190">
        <v>6873.8360000000002</v>
      </c>
      <c r="G21" s="188">
        <v>9365.2839999999997</v>
      </c>
      <c r="H21" s="189">
        <v>9501.1</v>
      </c>
      <c r="I21" s="189">
        <v>11042.607</v>
      </c>
      <c r="J21" s="190">
        <v>6968.433</v>
      </c>
      <c r="K21" s="188">
        <v>10392.427000000001</v>
      </c>
      <c r="L21" s="189">
        <v>7579.0039999999999</v>
      </c>
      <c r="M21" s="189">
        <v>7824.951</v>
      </c>
      <c r="N21" s="190"/>
      <c r="Q21" s="180"/>
      <c r="R21" s="180"/>
      <c r="S21" s="180"/>
      <c r="T21" s="180"/>
      <c r="U21" s="180"/>
      <c r="V21" s="180"/>
      <c r="W21" s="180"/>
      <c r="X21" s="180"/>
      <c r="Y21" s="180"/>
      <c r="Z21" s="180"/>
      <c r="AB21" s="180"/>
    </row>
    <row r="22" spans="2:28" s="177" customFormat="1" ht="25" customHeight="1" x14ac:dyDescent="0.25">
      <c r="B22" s="191" t="s">
        <v>111</v>
      </c>
      <c r="C22" s="192">
        <v>4089</v>
      </c>
      <c r="D22" s="193">
        <v>2630.0729999999994</v>
      </c>
      <c r="E22" s="193">
        <v>2655.366</v>
      </c>
      <c r="F22" s="194">
        <v>2713.2130000000002</v>
      </c>
      <c r="G22" s="192">
        <v>0</v>
      </c>
      <c r="H22" s="193">
        <v>19.559999999999999</v>
      </c>
      <c r="I22" s="193">
        <v>0</v>
      </c>
      <c r="J22" s="194">
        <v>139.52099999999999</v>
      </c>
      <c r="K22" s="192">
        <v>142.303</v>
      </c>
      <c r="L22" s="193">
        <v>334.423</v>
      </c>
      <c r="M22" s="193">
        <v>7505.1419999999998</v>
      </c>
      <c r="N22" s="194"/>
      <c r="Q22" s="193"/>
      <c r="R22" s="193"/>
      <c r="S22" s="193"/>
      <c r="T22" s="193"/>
      <c r="U22" s="193"/>
      <c r="V22" s="193"/>
      <c r="W22" s="193"/>
      <c r="X22" s="193"/>
      <c r="Y22" s="193"/>
      <c r="Z22" s="193"/>
      <c r="AB22" s="193"/>
    </row>
    <row r="23" spans="2:28" s="182" customFormat="1" ht="14.5" customHeight="1" x14ac:dyDescent="0.25">
      <c r="B23" s="178"/>
      <c r="C23" s="179"/>
      <c r="D23" s="180"/>
      <c r="E23" s="180"/>
      <c r="F23" s="181"/>
      <c r="G23" s="179"/>
      <c r="H23" s="180"/>
      <c r="I23" s="180"/>
      <c r="J23" s="181"/>
      <c r="K23" s="179"/>
      <c r="L23" s="180"/>
      <c r="M23" s="180"/>
      <c r="N23" s="181"/>
      <c r="Q23" s="180"/>
      <c r="R23" s="180"/>
      <c r="S23" s="180"/>
      <c r="T23" s="180"/>
      <c r="U23" s="180"/>
      <c r="V23" s="180"/>
      <c r="W23" s="180"/>
      <c r="X23" s="180"/>
      <c r="Y23" s="180"/>
      <c r="Z23" s="180"/>
      <c r="AB23" s="180"/>
    </row>
    <row r="24" spans="2:28" s="182" customFormat="1" ht="14.5" customHeight="1" x14ac:dyDescent="0.25">
      <c r="B24" s="187" t="s">
        <v>112</v>
      </c>
      <c r="C24" s="188">
        <v>85983</v>
      </c>
      <c r="D24" s="189">
        <v>84431.142999999996</v>
      </c>
      <c r="E24" s="189">
        <v>80551.111000000004</v>
      </c>
      <c r="F24" s="190">
        <v>79783.573000000004</v>
      </c>
      <c r="G24" s="188">
        <v>79729.471000000005</v>
      </c>
      <c r="H24" s="189">
        <v>78527.618000000002</v>
      </c>
      <c r="I24" s="189">
        <v>79408.376999999993</v>
      </c>
      <c r="J24" s="190">
        <v>75411.228000000003</v>
      </c>
      <c r="K24" s="188">
        <v>78896.214000000007</v>
      </c>
      <c r="L24" s="189">
        <v>75341.062999999995</v>
      </c>
      <c r="M24" s="189">
        <v>74982.679000000004</v>
      </c>
      <c r="N24" s="190"/>
      <c r="Q24" s="180"/>
      <c r="R24" s="180"/>
      <c r="S24" s="180"/>
      <c r="T24" s="180"/>
      <c r="U24" s="180"/>
      <c r="V24" s="180"/>
      <c r="W24" s="180"/>
      <c r="X24" s="180"/>
      <c r="Y24" s="180"/>
      <c r="Z24" s="180"/>
      <c r="AB24" s="180"/>
    </row>
    <row r="25" spans="2:28" s="139" customFormat="1" ht="5.15" customHeight="1" x14ac:dyDescent="0.25">
      <c r="B25" s="166"/>
      <c r="C25" s="196"/>
      <c r="D25" s="197"/>
      <c r="E25" s="197"/>
      <c r="F25" s="198"/>
      <c r="G25" s="196"/>
      <c r="H25" s="197"/>
      <c r="I25" s="197"/>
      <c r="J25" s="198"/>
      <c r="K25" s="196"/>
      <c r="L25" s="167"/>
      <c r="M25" s="167"/>
      <c r="N25" s="168"/>
      <c r="Q25" s="146"/>
      <c r="R25" s="146"/>
      <c r="S25" s="146"/>
      <c r="T25" s="146"/>
      <c r="U25" s="146"/>
      <c r="V25" s="146"/>
      <c r="W25" s="146"/>
      <c r="X25" s="146"/>
      <c r="Y25" s="146"/>
      <c r="Z25" s="146"/>
      <c r="AB25" s="146"/>
    </row>
    <row r="26" spans="2:28" s="182" customFormat="1" ht="14.5" customHeight="1" x14ac:dyDescent="0.25">
      <c r="B26" s="263"/>
      <c r="C26" s="264"/>
      <c r="D26" s="264"/>
      <c r="E26" s="264"/>
      <c r="F26" s="264"/>
      <c r="G26" s="264"/>
      <c r="H26" s="264"/>
      <c r="I26" s="264"/>
      <c r="J26" s="264"/>
      <c r="K26" s="264"/>
      <c r="L26" s="264"/>
      <c r="M26" s="264"/>
      <c r="N26" s="264"/>
      <c r="Q26" s="180"/>
      <c r="R26" s="180"/>
      <c r="S26" s="180"/>
      <c r="T26" s="180"/>
      <c r="U26" s="180"/>
      <c r="V26" s="180"/>
      <c r="W26" s="180"/>
      <c r="X26" s="180"/>
      <c r="Y26" s="180"/>
      <c r="Z26" s="180"/>
      <c r="AB26" s="180"/>
    </row>
    <row r="27" spans="2:28" s="177" customFormat="1" ht="14.5" customHeight="1" x14ac:dyDescent="0.25">
      <c r="B27" s="260" t="s">
        <v>113</v>
      </c>
      <c r="C27" s="261"/>
      <c r="D27" s="261"/>
      <c r="E27" s="261"/>
      <c r="F27" s="261"/>
      <c r="G27" s="261"/>
      <c r="H27" s="261"/>
      <c r="I27" s="261"/>
      <c r="J27" s="261"/>
      <c r="K27" s="261"/>
      <c r="L27" s="261"/>
      <c r="M27" s="261"/>
      <c r="N27" s="262"/>
      <c r="Q27" s="193"/>
      <c r="R27" s="193"/>
      <c r="S27" s="193"/>
      <c r="T27" s="193"/>
      <c r="U27" s="193"/>
      <c r="V27" s="193"/>
      <c r="W27" s="193"/>
      <c r="X27" s="193"/>
      <c r="Y27" s="193"/>
      <c r="Z27" s="193"/>
      <c r="AB27" s="193"/>
    </row>
    <row r="28" spans="2:28" s="182" customFormat="1" ht="25" customHeight="1" x14ac:dyDescent="0.25">
      <c r="B28" s="178" t="s">
        <v>114</v>
      </c>
      <c r="C28" s="179">
        <v>37405</v>
      </c>
      <c r="D28" s="180">
        <v>37039.012999999999</v>
      </c>
      <c r="E28" s="180">
        <v>34128.519999999997</v>
      </c>
      <c r="F28" s="181">
        <v>34804.743000000002</v>
      </c>
      <c r="G28" s="179">
        <v>36734.525000000001</v>
      </c>
      <c r="H28" s="180">
        <v>33336.053</v>
      </c>
      <c r="I28" s="180">
        <v>32235.279999999999</v>
      </c>
      <c r="J28" s="181">
        <v>32751.472000000002</v>
      </c>
      <c r="K28" s="179">
        <v>33875.913999999997</v>
      </c>
      <c r="L28" s="180">
        <v>28952.924999999999</v>
      </c>
      <c r="M28" s="180">
        <v>30211.177</v>
      </c>
      <c r="N28" s="181"/>
      <c r="Q28" s="180"/>
      <c r="R28" s="180"/>
      <c r="S28" s="180"/>
      <c r="T28" s="180"/>
      <c r="U28" s="180"/>
      <c r="V28" s="180"/>
      <c r="W28" s="180"/>
      <c r="X28" s="180"/>
      <c r="Y28" s="180"/>
      <c r="Z28" s="180"/>
      <c r="AB28" s="180"/>
    </row>
    <row r="29" spans="2:28" s="182" customFormat="1" ht="14.5" customHeight="1" x14ac:dyDescent="0.25">
      <c r="B29" s="178" t="s">
        <v>91</v>
      </c>
      <c r="C29" s="179">
        <v>86</v>
      </c>
      <c r="D29" s="180">
        <v>4.9000000000000002E-2</v>
      </c>
      <c r="E29" s="180">
        <v>0</v>
      </c>
      <c r="F29" s="181">
        <v>0</v>
      </c>
      <c r="G29" s="179">
        <v>0</v>
      </c>
      <c r="H29" s="180">
        <v>0</v>
      </c>
      <c r="I29" s="180">
        <v>0</v>
      </c>
      <c r="J29" s="181">
        <v>0</v>
      </c>
      <c r="K29" s="179">
        <v>0</v>
      </c>
      <c r="L29" s="180">
        <v>0</v>
      </c>
      <c r="M29" s="180">
        <v>0</v>
      </c>
      <c r="N29" s="181"/>
      <c r="Q29" s="180"/>
      <c r="R29" s="180"/>
      <c r="S29" s="180"/>
      <c r="T29" s="180"/>
      <c r="U29" s="180"/>
      <c r="V29" s="180"/>
      <c r="W29" s="180"/>
      <c r="X29" s="180"/>
      <c r="Y29" s="180"/>
      <c r="Z29" s="180"/>
      <c r="AB29" s="180"/>
    </row>
    <row r="30" spans="2:28" s="182" customFormat="1" ht="14.5" customHeight="1" x14ac:dyDescent="0.25">
      <c r="B30" s="187" t="s">
        <v>115</v>
      </c>
      <c r="C30" s="188">
        <v>37491</v>
      </c>
      <c r="D30" s="189">
        <v>37039.061999999998</v>
      </c>
      <c r="E30" s="189">
        <v>34128.563000000002</v>
      </c>
      <c r="F30" s="190">
        <v>34804.792000000001</v>
      </c>
      <c r="G30" s="188">
        <v>36734.525000000001</v>
      </c>
      <c r="H30" s="189">
        <v>33336.053</v>
      </c>
      <c r="I30" s="189">
        <v>32235.279999999999</v>
      </c>
      <c r="J30" s="190">
        <v>32751.472000000002</v>
      </c>
      <c r="K30" s="188">
        <v>33875.913999999997</v>
      </c>
      <c r="L30" s="189">
        <v>28952.924999999999</v>
      </c>
      <c r="M30" s="189">
        <v>30211.177</v>
      </c>
      <c r="N30" s="190"/>
      <c r="Q30" s="180"/>
      <c r="R30" s="180"/>
      <c r="S30" s="180"/>
      <c r="T30" s="180"/>
      <c r="U30" s="180"/>
      <c r="V30" s="180"/>
      <c r="W30" s="180"/>
      <c r="X30" s="180"/>
      <c r="Y30" s="180"/>
      <c r="Z30" s="180"/>
      <c r="AB30" s="180"/>
    </row>
    <row r="31" spans="2:28" s="182" customFormat="1" ht="25" customHeight="1" x14ac:dyDescent="0.25">
      <c r="B31" s="178" t="s">
        <v>116</v>
      </c>
      <c r="C31" s="179">
        <v>29666</v>
      </c>
      <c r="D31" s="180">
        <v>29559.442999999999</v>
      </c>
      <c r="E31" s="180">
        <v>29826.802</v>
      </c>
      <c r="F31" s="181">
        <v>27751.831999999999</v>
      </c>
      <c r="G31" s="179">
        <v>28602.219000000001</v>
      </c>
      <c r="H31" s="180">
        <v>26166.06</v>
      </c>
      <c r="I31" s="180">
        <v>25934.052000000003</v>
      </c>
      <c r="J31" s="181">
        <v>27234.162</v>
      </c>
      <c r="K31" s="179">
        <v>28103.734</v>
      </c>
      <c r="L31" s="180">
        <v>27690.922999999999</v>
      </c>
      <c r="M31" s="180">
        <v>27669.679</v>
      </c>
      <c r="N31" s="181"/>
      <c r="Q31" s="180"/>
      <c r="R31" s="180"/>
      <c r="S31" s="180"/>
      <c r="T31" s="180"/>
      <c r="U31" s="180"/>
      <c r="V31" s="180"/>
      <c r="W31" s="180"/>
      <c r="X31" s="180"/>
      <c r="Y31" s="180"/>
      <c r="Z31" s="180"/>
      <c r="AB31" s="180"/>
    </row>
    <row r="32" spans="2:28" s="182" customFormat="1" ht="14.5" customHeight="1" x14ac:dyDescent="0.25">
      <c r="B32" s="178" t="s">
        <v>117</v>
      </c>
      <c r="C32" s="179">
        <v>4255</v>
      </c>
      <c r="D32" s="180">
        <v>4205.125</v>
      </c>
      <c r="E32" s="180">
        <v>4169.21</v>
      </c>
      <c r="F32" s="181">
        <v>4360.4930000000004</v>
      </c>
      <c r="G32" s="179">
        <v>4294.634</v>
      </c>
      <c r="H32" s="180">
        <v>4231.7809999999999</v>
      </c>
      <c r="I32" s="180">
        <v>4177.9799999999996</v>
      </c>
      <c r="J32" s="181">
        <v>4310.9210000000003</v>
      </c>
      <c r="K32" s="179">
        <v>4271.7420000000002</v>
      </c>
      <c r="L32" s="180">
        <v>4131.5739999999996</v>
      </c>
      <c r="M32" s="180">
        <v>4067.8319999999999</v>
      </c>
      <c r="N32" s="181"/>
      <c r="Q32" s="180"/>
      <c r="R32" s="180"/>
      <c r="S32" s="180"/>
      <c r="T32" s="180"/>
      <c r="U32" s="180"/>
      <c r="V32" s="180"/>
      <c r="W32" s="180"/>
      <c r="X32" s="180"/>
      <c r="Y32" s="180"/>
      <c r="Z32" s="180"/>
      <c r="AB32" s="180"/>
    </row>
    <row r="33" spans="2:28" s="182" customFormat="1" ht="14.5" customHeight="1" x14ac:dyDescent="0.25">
      <c r="B33" s="187" t="s">
        <v>118</v>
      </c>
      <c r="C33" s="188">
        <v>33921</v>
      </c>
      <c r="D33" s="189">
        <v>33764.567999999999</v>
      </c>
      <c r="E33" s="189">
        <v>33996.012000000002</v>
      </c>
      <c r="F33" s="190">
        <v>32112.325000000001</v>
      </c>
      <c r="G33" s="188">
        <v>32896.853000000003</v>
      </c>
      <c r="H33" s="189">
        <v>30397.841</v>
      </c>
      <c r="I33" s="189">
        <v>30112.032000000003</v>
      </c>
      <c r="J33" s="190">
        <v>31545.082999999999</v>
      </c>
      <c r="K33" s="188">
        <v>32375.475999999999</v>
      </c>
      <c r="L33" s="189">
        <v>31822.496999999999</v>
      </c>
      <c r="M33" s="189">
        <v>31737.510999999999</v>
      </c>
      <c r="N33" s="190"/>
      <c r="Q33" s="180"/>
      <c r="R33" s="180"/>
      <c r="S33" s="180"/>
      <c r="T33" s="180"/>
      <c r="U33" s="180"/>
      <c r="V33" s="180"/>
      <c r="W33" s="180"/>
      <c r="X33" s="180"/>
      <c r="Y33" s="180"/>
      <c r="Z33" s="180"/>
      <c r="AB33" s="180"/>
    </row>
    <row r="34" spans="2:28" s="182" customFormat="1" ht="25" customHeight="1" x14ac:dyDescent="0.25">
      <c r="B34" s="178" t="s">
        <v>116</v>
      </c>
      <c r="C34" s="179">
        <v>4209</v>
      </c>
      <c r="D34" s="180">
        <v>2927.0980000000004</v>
      </c>
      <c r="E34" s="180">
        <v>2938.6280000000002</v>
      </c>
      <c r="F34" s="181">
        <v>5066.3919999999998</v>
      </c>
      <c r="G34" s="179">
        <v>3623.674</v>
      </c>
      <c r="H34" s="180">
        <v>6734.7560000000003</v>
      </c>
      <c r="I34" s="180">
        <v>6444.2920000000004</v>
      </c>
      <c r="J34" s="181">
        <v>4881.1410000000005</v>
      </c>
      <c r="K34" s="179">
        <v>6766.5909999999994</v>
      </c>
      <c r="L34" s="180">
        <v>5021.4640000000009</v>
      </c>
      <c r="M34" s="180">
        <v>5359.5659999999998</v>
      </c>
      <c r="N34" s="181"/>
      <c r="Q34" s="180"/>
      <c r="R34" s="180"/>
      <c r="S34" s="180"/>
      <c r="T34" s="180"/>
      <c r="U34" s="180"/>
      <c r="V34" s="180"/>
      <c r="W34" s="180"/>
      <c r="X34" s="180"/>
      <c r="Y34" s="180"/>
      <c r="Z34" s="180"/>
      <c r="AB34" s="180"/>
    </row>
    <row r="35" spans="2:28" s="182" customFormat="1" ht="14.5" customHeight="1" x14ac:dyDescent="0.25">
      <c r="B35" s="178" t="s">
        <v>117</v>
      </c>
      <c r="C35" s="179">
        <v>7078</v>
      </c>
      <c r="D35" s="180">
        <v>8078.6660000000002</v>
      </c>
      <c r="E35" s="180">
        <v>7765.5140000000001</v>
      </c>
      <c r="F35" s="181">
        <v>6378.6759999999995</v>
      </c>
      <c r="G35" s="179">
        <v>6149.3950000000004</v>
      </c>
      <c r="H35" s="180">
        <v>7786.97</v>
      </c>
      <c r="I35" s="180">
        <v>10405.584999999999</v>
      </c>
      <c r="J35" s="181">
        <v>5679.3809999999994</v>
      </c>
      <c r="K35" s="179">
        <v>5324.9829999999993</v>
      </c>
      <c r="L35" s="180">
        <v>8996.8540000000012</v>
      </c>
      <c r="M35" s="180">
        <v>7215.357</v>
      </c>
      <c r="N35" s="181"/>
      <c r="Q35" s="180"/>
      <c r="R35" s="180"/>
      <c r="S35" s="180"/>
      <c r="T35" s="180"/>
      <c r="U35" s="180"/>
      <c r="V35" s="180"/>
      <c r="W35" s="180"/>
      <c r="X35" s="180"/>
      <c r="Y35" s="180"/>
      <c r="Z35" s="180"/>
      <c r="AB35" s="180"/>
    </row>
    <row r="36" spans="2:28" s="182" customFormat="1" ht="14.5" customHeight="1" x14ac:dyDescent="0.25">
      <c r="B36" s="187" t="s">
        <v>119</v>
      </c>
      <c r="C36" s="188">
        <v>11287</v>
      </c>
      <c r="D36" s="189">
        <v>11005.763999999999</v>
      </c>
      <c r="E36" s="189">
        <v>10704.142</v>
      </c>
      <c r="F36" s="190">
        <v>11445.068000000001</v>
      </c>
      <c r="G36" s="188">
        <v>9773.0689999999995</v>
      </c>
      <c r="H36" s="189">
        <v>14521.726000000001</v>
      </c>
      <c r="I36" s="189">
        <v>16849.877</v>
      </c>
      <c r="J36" s="190">
        <v>10560.522000000001</v>
      </c>
      <c r="K36" s="188">
        <v>12091.573999999999</v>
      </c>
      <c r="L36" s="189">
        <v>14018.317999999999</v>
      </c>
      <c r="M36" s="189">
        <v>12574.922999999999</v>
      </c>
      <c r="N36" s="190"/>
      <c r="Q36" s="180"/>
      <c r="R36" s="180"/>
      <c r="S36" s="180"/>
      <c r="T36" s="180"/>
      <c r="U36" s="180"/>
      <c r="V36" s="180"/>
      <c r="W36" s="180"/>
      <c r="X36" s="180"/>
      <c r="Y36" s="180"/>
      <c r="Z36" s="180"/>
      <c r="AB36" s="180"/>
    </row>
    <row r="37" spans="2:28" s="182" customFormat="1" ht="35.15" customHeight="1" x14ac:dyDescent="0.25">
      <c r="B37" s="195" t="s">
        <v>120</v>
      </c>
      <c r="C37" s="192">
        <v>3284</v>
      </c>
      <c r="D37" s="193">
        <v>2621.7690000000002</v>
      </c>
      <c r="E37" s="193">
        <v>1722.403</v>
      </c>
      <c r="F37" s="194">
        <v>1421.3999999999999</v>
      </c>
      <c r="G37" s="192">
        <v>325</v>
      </c>
      <c r="H37" s="193">
        <v>272</v>
      </c>
      <c r="I37" s="193">
        <v>211.2</v>
      </c>
      <c r="J37" s="194">
        <v>554.16</v>
      </c>
      <c r="K37" s="192">
        <v>553.25400000000002</v>
      </c>
      <c r="L37" s="193">
        <v>547.327</v>
      </c>
      <c r="M37" s="193">
        <v>459.07299999999998</v>
      </c>
      <c r="N37" s="194"/>
      <c r="Q37" s="180"/>
      <c r="R37" s="180"/>
      <c r="S37" s="180"/>
      <c r="T37" s="180"/>
      <c r="U37" s="180"/>
      <c r="V37" s="180"/>
      <c r="W37" s="180"/>
      <c r="X37" s="180"/>
      <c r="Y37" s="180"/>
      <c r="Z37" s="180"/>
      <c r="AB37" s="180"/>
    </row>
    <row r="38" spans="2:28" s="182" customFormat="1" ht="14.5" customHeight="1" x14ac:dyDescent="0.25">
      <c r="B38" s="178"/>
      <c r="C38" s="179"/>
      <c r="D38" s="180"/>
      <c r="E38" s="180"/>
      <c r="F38" s="181"/>
      <c r="G38" s="179"/>
      <c r="H38" s="180"/>
      <c r="I38" s="180"/>
      <c r="J38" s="181"/>
      <c r="K38" s="179"/>
      <c r="L38" s="180"/>
      <c r="M38" s="180"/>
      <c r="N38" s="181"/>
      <c r="Q38" s="180"/>
      <c r="R38" s="180"/>
      <c r="S38" s="180"/>
      <c r="T38" s="180"/>
      <c r="U38" s="180"/>
      <c r="V38" s="180"/>
      <c r="W38" s="180"/>
      <c r="X38" s="180"/>
      <c r="Y38" s="180"/>
      <c r="Z38" s="180"/>
      <c r="AB38" s="180"/>
    </row>
    <row r="39" spans="2:28" s="182" customFormat="1" ht="14.5" customHeight="1" x14ac:dyDescent="0.25">
      <c r="B39" s="187" t="s">
        <v>121</v>
      </c>
      <c r="C39" s="188">
        <v>85983</v>
      </c>
      <c r="D39" s="189">
        <v>84431.130999999994</v>
      </c>
      <c r="E39" s="189">
        <v>80551.092999999993</v>
      </c>
      <c r="F39" s="190">
        <v>79783.554999999993</v>
      </c>
      <c r="G39" s="188">
        <v>79729.466</v>
      </c>
      <c r="H39" s="189">
        <v>78527.61</v>
      </c>
      <c r="I39" s="189">
        <v>79408.370999999999</v>
      </c>
      <c r="J39" s="190">
        <v>75411.221999999994</v>
      </c>
      <c r="K39" s="188">
        <v>78896.206999999995</v>
      </c>
      <c r="L39" s="189">
        <v>75341.058000000005</v>
      </c>
      <c r="M39" s="189">
        <v>74982.672999999995</v>
      </c>
      <c r="N39" s="190"/>
      <c r="Q39" s="180"/>
      <c r="R39" s="180"/>
      <c r="S39" s="180"/>
      <c r="T39" s="180"/>
      <c r="U39" s="180"/>
      <c r="V39" s="180"/>
      <c r="W39" s="180"/>
      <c r="X39" s="180"/>
      <c r="Y39" s="180"/>
      <c r="Z39" s="180"/>
      <c r="AB39" s="180"/>
    </row>
    <row r="40" spans="2:28" s="139" customFormat="1" ht="5.15" customHeight="1" x14ac:dyDescent="0.25">
      <c r="B40" s="166"/>
      <c r="C40" s="196" t="s">
        <v>11</v>
      </c>
      <c r="D40" s="197"/>
      <c r="E40" s="197"/>
      <c r="F40" s="198"/>
      <c r="G40" s="196"/>
      <c r="H40" s="197"/>
      <c r="I40" s="197"/>
      <c r="J40" s="198"/>
      <c r="K40" s="196"/>
      <c r="L40" s="167"/>
      <c r="M40" s="167"/>
      <c r="N40" s="168"/>
      <c r="Q40" s="146"/>
      <c r="R40" s="146"/>
      <c r="S40" s="146"/>
      <c r="T40" s="146"/>
      <c r="U40" s="146"/>
      <c r="V40" s="146"/>
      <c r="W40" s="146"/>
      <c r="X40" s="146"/>
      <c r="Y40" s="146"/>
      <c r="Z40" s="146"/>
      <c r="AB40" s="146"/>
    </row>
    <row r="41" spans="2:28" s="139" customFormat="1" ht="10.5" x14ac:dyDescent="0.25">
      <c r="C41" s="146"/>
      <c r="D41" s="146"/>
      <c r="E41" s="146"/>
      <c r="F41" s="146"/>
      <c r="G41" s="146"/>
      <c r="H41" s="146"/>
      <c r="I41" s="146"/>
      <c r="J41" s="146"/>
      <c r="K41" s="146"/>
      <c r="Q41" s="146"/>
      <c r="R41" s="146"/>
      <c r="S41" s="146"/>
      <c r="T41" s="146"/>
      <c r="U41" s="146"/>
      <c r="V41" s="146"/>
      <c r="W41" s="146"/>
      <c r="X41" s="146"/>
      <c r="Y41" s="146"/>
      <c r="Z41" s="146"/>
      <c r="AB41" s="146"/>
    </row>
    <row r="42" spans="2:28" s="139" customFormat="1" ht="14.5" customHeight="1" x14ac:dyDescent="0.25">
      <c r="B42" s="134" t="s">
        <v>122</v>
      </c>
      <c r="C42" s="158">
        <v>32570</v>
      </c>
      <c r="D42" s="159">
        <v>28092.546000000006</v>
      </c>
      <c r="E42" s="159">
        <v>30256.86</v>
      </c>
      <c r="F42" s="160">
        <v>30815.675000000003</v>
      </c>
      <c r="G42" s="158">
        <v>27086.413999999997</v>
      </c>
      <c r="H42" s="159">
        <v>27562.957999999999</v>
      </c>
      <c r="I42" s="159">
        <v>25570.315999999999</v>
      </c>
      <c r="J42" s="199">
        <v>29268.524999999998</v>
      </c>
      <c r="K42" s="159">
        <v>28341.573</v>
      </c>
      <c r="L42" s="159">
        <v>28887.576000000001</v>
      </c>
      <c r="M42" s="388">
        <v>28846.368999999999</v>
      </c>
      <c r="N42" s="199"/>
      <c r="Q42" s="146"/>
      <c r="R42" s="146"/>
      <c r="S42" s="146"/>
      <c r="T42" s="146"/>
      <c r="U42" s="146"/>
      <c r="V42" s="146"/>
      <c r="W42" s="146"/>
      <c r="X42" s="146"/>
      <c r="Y42" s="146"/>
      <c r="Z42" s="146"/>
      <c r="AB42" s="146"/>
    </row>
    <row r="43" spans="2:28" s="139" customFormat="1" ht="14.5" customHeight="1" x14ac:dyDescent="0.25">
      <c r="B43" s="140" t="s">
        <v>123</v>
      </c>
      <c r="C43" s="200">
        <v>25058</v>
      </c>
      <c r="D43" s="201">
        <v>22051.182000000004</v>
      </c>
      <c r="E43" s="201">
        <v>24400.311999999998</v>
      </c>
      <c r="F43" s="202">
        <v>24705.078000000001</v>
      </c>
      <c r="G43" s="200">
        <v>21420.621999999996</v>
      </c>
      <c r="H43" s="201">
        <v>22333.098999999998</v>
      </c>
      <c r="I43" s="201">
        <v>20596.293999999998</v>
      </c>
      <c r="J43" s="176">
        <v>23941.724999999999</v>
      </c>
      <c r="K43" s="201">
        <v>23157.856</v>
      </c>
      <c r="L43" s="201">
        <v>23920.813999999998</v>
      </c>
      <c r="M43" s="389">
        <v>24068.504000000001</v>
      </c>
      <c r="N43" s="176"/>
      <c r="P43" s="146"/>
      <c r="Q43" s="146"/>
      <c r="R43" s="146"/>
      <c r="S43" s="146"/>
      <c r="T43" s="146"/>
      <c r="U43" s="146"/>
      <c r="V43" s="146"/>
      <c r="W43" s="146"/>
      <c r="X43" s="146"/>
      <c r="Y43" s="146"/>
      <c r="Z43" s="146"/>
      <c r="AB43" s="146"/>
    </row>
    <row r="44" spans="2:28" s="139" customFormat="1" ht="10.5" x14ac:dyDescent="0.25"/>
    <row r="45" spans="2:28" s="139" customFormat="1" ht="10.5" x14ac:dyDescent="0.25"/>
    <row r="46" spans="2:28" s="139" customFormat="1" ht="10.5" x14ac:dyDescent="0.25">
      <c r="C46" s="146"/>
      <c r="D46" s="146"/>
      <c r="E46" s="146"/>
      <c r="F46" s="146"/>
      <c r="G46" s="146"/>
      <c r="H46" s="146"/>
      <c r="I46" s="146"/>
      <c r="J46" s="146"/>
      <c r="K46" s="146"/>
    </row>
    <row r="47" spans="2:28" x14ac:dyDescent="0.3">
      <c r="C47" s="131"/>
      <c r="D47" s="131"/>
      <c r="E47" s="131"/>
      <c r="F47" s="131"/>
      <c r="G47" s="131"/>
      <c r="H47" s="131"/>
      <c r="I47" s="131"/>
      <c r="J47" s="131"/>
      <c r="K47" s="131"/>
    </row>
    <row r="48" spans="2:28" x14ac:dyDescent="0.3">
      <c r="C48" s="131"/>
      <c r="D48" s="131"/>
      <c r="E48" s="131"/>
      <c r="F48" s="131"/>
      <c r="G48" s="131"/>
      <c r="H48" s="131"/>
      <c r="I48" s="131"/>
      <c r="J48" s="131"/>
      <c r="K48" s="131"/>
    </row>
    <row r="49" spans="3:11" x14ac:dyDescent="0.3">
      <c r="C49" s="131"/>
      <c r="D49" s="131"/>
      <c r="E49" s="131"/>
      <c r="F49" s="131"/>
      <c r="G49" s="131"/>
      <c r="H49" s="131"/>
      <c r="I49" s="131"/>
      <c r="J49" s="131"/>
      <c r="K49" s="131"/>
    </row>
    <row r="50" spans="3:11" x14ac:dyDescent="0.3">
      <c r="C50" s="131"/>
      <c r="D50" s="131"/>
      <c r="E50" s="131"/>
      <c r="F50" s="131"/>
      <c r="G50" s="131"/>
      <c r="H50" s="131"/>
      <c r="I50" s="131"/>
      <c r="J50" s="131"/>
      <c r="K50" s="131"/>
    </row>
    <row r="51" spans="3:11" x14ac:dyDescent="0.3">
      <c r="C51" s="131"/>
      <c r="D51" s="131"/>
      <c r="E51" s="131"/>
      <c r="F51" s="131"/>
      <c r="G51" s="131"/>
      <c r="H51" s="131"/>
      <c r="I51" s="131"/>
      <c r="J51" s="131"/>
      <c r="K51" s="131"/>
    </row>
    <row r="52" spans="3:11" x14ac:dyDescent="0.3">
      <c r="C52" s="131"/>
      <c r="D52" s="131"/>
      <c r="E52" s="131"/>
      <c r="F52" s="131"/>
      <c r="G52" s="131"/>
      <c r="H52" s="131"/>
      <c r="I52" s="131"/>
      <c r="J52" s="131"/>
      <c r="K52" s="131"/>
    </row>
    <row r="53" spans="3:11" x14ac:dyDescent="0.3">
      <c r="C53" s="131"/>
      <c r="D53" s="131"/>
      <c r="E53" s="131"/>
      <c r="F53" s="131"/>
      <c r="G53" s="131"/>
      <c r="H53" s="131"/>
      <c r="I53" s="131"/>
      <c r="J53" s="131"/>
      <c r="K53" s="131"/>
    </row>
    <row r="54" spans="3:11" x14ac:dyDescent="0.3">
      <c r="C54" s="131"/>
      <c r="D54" s="131"/>
      <c r="E54" s="131"/>
      <c r="F54" s="131"/>
      <c r="G54" s="131"/>
      <c r="H54" s="131"/>
      <c r="I54" s="131"/>
      <c r="J54" s="131"/>
      <c r="K54" s="131"/>
    </row>
    <row r="55" spans="3:11" s="133" customFormat="1" x14ac:dyDescent="0.3">
      <c r="C55" s="132"/>
      <c r="D55" s="132"/>
      <c r="E55" s="132"/>
      <c r="F55" s="132"/>
      <c r="G55" s="132"/>
      <c r="H55" s="132"/>
      <c r="I55" s="132"/>
      <c r="J55" s="132"/>
      <c r="K55" s="132"/>
    </row>
    <row r="56" spans="3:11" x14ac:dyDescent="0.3">
      <c r="C56" s="131"/>
      <c r="D56" s="131"/>
      <c r="E56" s="131"/>
      <c r="F56" s="131"/>
      <c r="G56" s="131"/>
      <c r="H56" s="131"/>
      <c r="I56" s="131"/>
      <c r="J56" s="131"/>
      <c r="K56" s="131"/>
    </row>
    <row r="57" spans="3:11" x14ac:dyDescent="0.3">
      <c r="C57" s="131"/>
      <c r="D57" s="131"/>
      <c r="E57" s="131"/>
      <c r="F57" s="131"/>
      <c r="G57" s="131"/>
      <c r="H57" s="131"/>
      <c r="I57" s="131"/>
      <c r="J57" s="131"/>
      <c r="K57" s="131"/>
    </row>
    <row r="58" spans="3:11" x14ac:dyDescent="0.3">
      <c r="C58" s="131"/>
      <c r="D58" s="131"/>
      <c r="E58" s="131"/>
      <c r="F58" s="131"/>
      <c r="G58" s="131"/>
      <c r="H58" s="131"/>
      <c r="I58" s="131"/>
      <c r="J58" s="131"/>
      <c r="K58" s="131"/>
    </row>
    <row r="59" spans="3:11" x14ac:dyDescent="0.3">
      <c r="C59" s="131"/>
      <c r="D59" s="131"/>
      <c r="E59" s="131"/>
      <c r="F59" s="131"/>
      <c r="G59" s="131"/>
      <c r="H59" s="131"/>
      <c r="I59" s="131"/>
      <c r="J59" s="131"/>
      <c r="K59" s="131"/>
    </row>
    <row r="60" spans="3:11" x14ac:dyDescent="0.3">
      <c r="C60" s="131"/>
      <c r="D60" s="131"/>
      <c r="E60" s="131"/>
      <c r="F60" s="131"/>
      <c r="G60" s="131"/>
      <c r="H60" s="131"/>
      <c r="I60" s="131"/>
      <c r="J60" s="131"/>
      <c r="K60" s="131"/>
    </row>
    <row r="61" spans="3:11" s="133" customFormat="1" x14ac:dyDescent="0.3">
      <c r="C61" s="132"/>
      <c r="D61" s="132"/>
      <c r="E61" s="132"/>
      <c r="F61" s="132"/>
      <c r="G61" s="132"/>
      <c r="H61" s="132"/>
      <c r="I61" s="132"/>
      <c r="J61" s="132"/>
      <c r="K61" s="132"/>
    </row>
    <row r="62" spans="3:11" x14ac:dyDescent="0.3">
      <c r="C62" s="131"/>
      <c r="D62" s="131"/>
      <c r="E62" s="131"/>
      <c r="F62" s="131"/>
      <c r="G62" s="131"/>
      <c r="H62" s="131"/>
      <c r="I62" s="131"/>
      <c r="J62" s="131"/>
      <c r="K62" s="131"/>
    </row>
    <row r="63" spans="3:11" s="133" customFormat="1" x14ac:dyDescent="0.3">
      <c r="C63" s="132"/>
      <c r="D63" s="132"/>
      <c r="E63" s="132"/>
      <c r="F63" s="132"/>
      <c r="G63" s="132"/>
      <c r="H63" s="132"/>
      <c r="I63" s="132"/>
      <c r="J63" s="132"/>
      <c r="K63" s="132"/>
    </row>
    <row r="64" spans="3:11" x14ac:dyDescent="0.3">
      <c r="C64" s="131"/>
      <c r="D64" s="131"/>
      <c r="E64" s="131"/>
      <c r="F64" s="131"/>
      <c r="G64" s="131"/>
      <c r="H64" s="131"/>
      <c r="I64" s="131"/>
      <c r="J64" s="131"/>
      <c r="K64" s="131"/>
    </row>
    <row r="65" spans="3:11" x14ac:dyDescent="0.3">
      <c r="C65" s="131"/>
      <c r="D65" s="131"/>
      <c r="E65" s="131"/>
      <c r="F65" s="131"/>
      <c r="G65" s="131"/>
      <c r="H65" s="131"/>
      <c r="I65" s="131"/>
      <c r="J65" s="131"/>
      <c r="K65" s="131"/>
    </row>
    <row r="66" spans="3:11" x14ac:dyDescent="0.3">
      <c r="C66" s="131"/>
      <c r="D66" s="131"/>
      <c r="E66" s="131"/>
      <c r="F66" s="131"/>
      <c r="G66" s="131"/>
      <c r="H66" s="131"/>
      <c r="I66" s="131"/>
      <c r="J66" s="131"/>
      <c r="K66" s="131"/>
    </row>
    <row r="67" spans="3:11" x14ac:dyDescent="0.3">
      <c r="C67" s="131"/>
      <c r="D67" s="131"/>
      <c r="E67" s="131"/>
      <c r="F67" s="131"/>
      <c r="G67" s="131"/>
      <c r="H67" s="131"/>
      <c r="I67" s="131"/>
      <c r="J67" s="131"/>
      <c r="K67" s="131"/>
    </row>
    <row r="68" spans="3:11" x14ac:dyDescent="0.3">
      <c r="C68" s="131"/>
      <c r="D68" s="131"/>
      <c r="E68" s="131"/>
      <c r="F68" s="131"/>
      <c r="G68" s="131"/>
      <c r="H68" s="131"/>
      <c r="I68" s="131"/>
      <c r="J68" s="131"/>
      <c r="K68" s="131"/>
    </row>
    <row r="69" spans="3:11" x14ac:dyDescent="0.3">
      <c r="C69" s="131"/>
      <c r="D69" s="131"/>
      <c r="E69" s="131"/>
      <c r="F69" s="131"/>
      <c r="G69" s="131"/>
      <c r="H69" s="131"/>
      <c r="I69" s="131"/>
      <c r="J69" s="131"/>
      <c r="K69" s="131"/>
    </row>
    <row r="70" spans="3:11" x14ac:dyDescent="0.3">
      <c r="C70" s="131"/>
      <c r="D70" s="131"/>
      <c r="E70" s="131"/>
      <c r="F70" s="131"/>
      <c r="G70" s="131"/>
      <c r="H70" s="131"/>
      <c r="I70" s="131"/>
      <c r="J70" s="131"/>
      <c r="K70" s="131"/>
    </row>
    <row r="71" spans="3:11" x14ac:dyDescent="0.3">
      <c r="C71" s="131"/>
      <c r="D71" s="131"/>
      <c r="E71" s="131"/>
      <c r="F71" s="131"/>
      <c r="G71" s="131"/>
      <c r="H71" s="131"/>
      <c r="I71" s="131"/>
      <c r="J71" s="131"/>
      <c r="K71" s="131"/>
    </row>
    <row r="72" spans="3:11" x14ac:dyDescent="0.3">
      <c r="C72" s="131"/>
      <c r="D72" s="131"/>
      <c r="E72" s="131"/>
      <c r="F72" s="131"/>
      <c r="G72" s="131"/>
      <c r="H72" s="131"/>
      <c r="I72" s="131"/>
      <c r="J72" s="131"/>
      <c r="K72" s="131"/>
    </row>
    <row r="73" spans="3:11" x14ac:dyDescent="0.3">
      <c r="C73" s="131"/>
      <c r="D73" s="131"/>
      <c r="E73" s="131"/>
      <c r="F73" s="131"/>
      <c r="G73" s="131"/>
      <c r="H73" s="131"/>
      <c r="I73" s="131"/>
      <c r="J73" s="131"/>
      <c r="K73" s="131"/>
    </row>
    <row r="74" spans="3:11" x14ac:dyDescent="0.3">
      <c r="C74" s="131"/>
      <c r="D74" s="131"/>
      <c r="E74" s="131"/>
      <c r="F74" s="131"/>
      <c r="G74" s="131"/>
      <c r="H74" s="131"/>
      <c r="I74" s="131"/>
      <c r="J74" s="131"/>
      <c r="K74" s="131"/>
    </row>
    <row r="75" spans="3:11" x14ac:dyDescent="0.3">
      <c r="C75" s="131"/>
      <c r="D75" s="131"/>
      <c r="E75" s="131"/>
      <c r="F75" s="131"/>
      <c r="G75" s="131"/>
      <c r="H75" s="131"/>
      <c r="I75" s="131"/>
      <c r="J75" s="131"/>
      <c r="K75" s="131"/>
    </row>
    <row r="76" spans="3:11" x14ac:dyDescent="0.3">
      <c r="C76" s="131"/>
      <c r="D76" s="131"/>
      <c r="E76" s="131"/>
      <c r="F76" s="131"/>
      <c r="G76" s="131"/>
      <c r="H76" s="131"/>
      <c r="I76" s="131"/>
      <c r="J76" s="131"/>
      <c r="K76" s="131"/>
    </row>
    <row r="77" spans="3:11" x14ac:dyDescent="0.3">
      <c r="C77" s="131"/>
      <c r="D77" s="131"/>
      <c r="E77" s="131"/>
      <c r="F77" s="131"/>
      <c r="G77" s="131"/>
      <c r="H77" s="131"/>
      <c r="I77" s="131"/>
      <c r="J77" s="131"/>
      <c r="K77" s="131"/>
    </row>
    <row r="78" spans="3:11" x14ac:dyDescent="0.3">
      <c r="C78" s="131"/>
      <c r="D78" s="131"/>
      <c r="E78" s="131"/>
      <c r="F78" s="131"/>
      <c r="G78" s="131"/>
      <c r="H78" s="131"/>
      <c r="I78" s="131"/>
      <c r="J78" s="131"/>
      <c r="K78" s="131"/>
    </row>
    <row r="79" spans="3:11" x14ac:dyDescent="0.3">
      <c r="C79" s="131"/>
      <c r="D79" s="131"/>
      <c r="E79" s="131"/>
      <c r="F79" s="131"/>
      <c r="G79" s="131"/>
      <c r="H79" s="131"/>
      <c r="I79" s="131"/>
      <c r="J79" s="131"/>
      <c r="K79" s="131"/>
    </row>
    <row r="80" spans="3:11" x14ac:dyDescent="0.3">
      <c r="C80" s="131"/>
      <c r="D80" s="131"/>
      <c r="E80" s="131"/>
      <c r="F80" s="131"/>
      <c r="G80" s="131"/>
      <c r="H80" s="131"/>
      <c r="I80" s="131"/>
      <c r="J80" s="131"/>
      <c r="K80" s="131"/>
    </row>
    <row r="81" spans="3:11" x14ac:dyDescent="0.3">
      <c r="C81" s="131"/>
      <c r="D81" s="131"/>
      <c r="E81" s="131"/>
      <c r="F81" s="131"/>
      <c r="G81" s="131"/>
      <c r="H81" s="131"/>
      <c r="I81" s="131"/>
      <c r="J81" s="131"/>
      <c r="K81" s="131"/>
    </row>
    <row r="82" spans="3:11" x14ac:dyDescent="0.3">
      <c r="C82" s="131"/>
      <c r="D82" s="131"/>
      <c r="E82" s="131"/>
      <c r="F82" s="131"/>
      <c r="G82" s="131"/>
      <c r="H82" s="131"/>
      <c r="I82" s="131"/>
      <c r="J82" s="131"/>
      <c r="K82" s="131"/>
    </row>
  </sheetData>
  <pageMargins left="0.70866141732283472" right="0.70866141732283472" top="0.74803149606299213" bottom="0.74803149606299213" header="0.31496062992125984" footer="0.31496062992125984"/>
  <pageSetup paperSize="9" scale="71" orientation="landscape" r:id="rId1"/>
  <headerFooter>
    <oddFooter>&amp;L&amp;1#&amp;"Calibri"&amp;11&amp;K000000Information 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7AEBC-248A-49EF-B918-5D73500E89D2}">
  <sheetPr>
    <tabColor theme="2"/>
    <pageSetUpPr fitToPage="1"/>
  </sheetPr>
  <dimension ref="B1:S55"/>
  <sheetViews>
    <sheetView showGridLines="0" zoomScaleNormal="100" workbookViewId="0">
      <pane xSplit="2" ySplit="4" topLeftCell="C5" activePane="bottomRight" state="frozen"/>
      <selection activeCell="H46" sqref="H46"/>
      <selection pane="topRight" activeCell="H46" sqref="H46"/>
      <selection pane="bottomLeft" activeCell="H46" sqref="H46"/>
      <selection pane="bottomRight"/>
    </sheetView>
  </sheetViews>
  <sheetFormatPr defaultColWidth="11.453125" defaultRowHeight="13" x14ac:dyDescent="0.3"/>
  <cols>
    <col min="1" max="1" width="1.54296875" style="130" customWidth="1"/>
    <col min="2" max="2" width="50.54296875" style="130" customWidth="1"/>
    <col min="3" max="14" width="7.54296875" style="130" customWidth="1"/>
    <col min="15" max="15" width="5" style="130" customWidth="1"/>
    <col min="16" max="18" width="9.453125" style="130" customWidth="1"/>
    <col min="19" max="16384" width="11.453125" style="130"/>
  </cols>
  <sheetData>
    <row r="1" spans="2:19" s="20" customFormat="1" ht="28" customHeight="1" x14ac:dyDescent="0.35">
      <c r="B1" s="1" t="s">
        <v>124</v>
      </c>
    </row>
    <row r="2" spans="2:19" s="3" customFormat="1" ht="13" customHeight="1" x14ac:dyDescent="0.35"/>
    <row r="3" spans="2:19" s="139" customFormat="1" ht="14.5" customHeight="1" x14ac:dyDescent="0.25">
      <c r="B3" s="134" t="s">
        <v>94</v>
      </c>
      <c r="C3" s="135">
        <v>2019</v>
      </c>
      <c r="D3" s="136">
        <v>2019</v>
      </c>
      <c r="E3" s="136">
        <v>2019</v>
      </c>
      <c r="F3" s="137">
        <v>2019</v>
      </c>
      <c r="G3" s="135">
        <v>2020</v>
      </c>
      <c r="H3" s="136">
        <v>2020</v>
      </c>
      <c r="I3" s="136">
        <v>2020</v>
      </c>
      <c r="J3" s="137">
        <v>2020</v>
      </c>
      <c r="K3" s="136">
        <v>2021</v>
      </c>
      <c r="L3" s="136">
        <v>2021</v>
      </c>
      <c r="M3" s="136">
        <v>2021</v>
      </c>
      <c r="N3" s="137">
        <v>2021</v>
      </c>
      <c r="O3" s="138"/>
      <c r="P3" s="135">
        <v>2019</v>
      </c>
      <c r="Q3" s="136">
        <v>2020</v>
      </c>
      <c r="R3" s="137">
        <v>2021</v>
      </c>
    </row>
    <row r="4" spans="2:19" s="139" customFormat="1" ht="14.5" customHeight="1" x14ac:dyDescent="0.25">
      <c r="B4" s="140" t="s">
        <v>1</v>
      </c>
      <c r="C4" s="141" t="s">
        <v>3</v>
      </c>
      <c r="D4" s="142" t="s">
        <v>4</v>
      </c>
      <c r="E4" s="142" t="s">
        <v>5</v>
      </c>
      <c r="F4" s="143" t="s">
        <v>6</v>
      </c>
      <c r="G4" s="141" t="s">
        <v>3</v>
      </c>
      <c r="H4" s="142" t="s">
        <v>4</v>
      </c>
      <c r="I4" s="142" t="s">
        <v>5</v>
      </c>
      <c r="J4" s="143" t="s">
        <v>6</v>
      </c>
      <c r="K4" s="142" t="s">
        <v>3</v>
      </c>
      <c r="L4" s="142" t="s">
        <v>4</v>
      </c>
      <c r="M4" s="142" t="s">
        <v>5</v>
      </c>
      <c r="N4" s="143" t="s">
        <v>6</v>
      </c>
      <c r="O4" s="138"/>
      <c r="P4" s="141" t="s">
        <v>7</v>
      </c>
      <c r="Q4" s="142" t="s">
        <v>7</v>
      </c>
      <c r="R4" s="143" t="s">
        <v>7</v>
      </c>
    </row>
    <row r="5" spans="2:19" s="3" customFormat="1" ht="8.15" customHeight="1" x14ac:dyDescent="0.35">
      <c r="B5" s="12"/>
      <c r="C5" s="13"/>
      <c r="D5" s="13"/>
      <c r="E5" s="13"/>
      <c r="F5" s="13"/>
      <c r="G5" s="13"/>
      <c r="H5" s="13"/>
      <c r="I5" s="13"/>
      <c r="J5" s="13"/>
      <c r="K5" s="13"/>
      <c r="L5" s="13"/>
      <c r="M5" s="13"/>
      <c r="N5" s="13"/>
      <c r="O5" s="8"/>
      <c r="P5" s="13"/>
      <c r="Q5" s="13"/>
      <c r="R5" s="13"/>
    </row>
    <row r="6" spans="2:19" s="182" customFormat="1" ht="14.5" customHeight="1" x14ac:dyDescent="0.25">
      <c r="B6" s="256" t="s">
        <v>125</v>
      </c>
      <c r="C6" s="257"/>
      <c r="D6" s="258"/>
      <c r="E6" s="258"/>
      <c r="F6" s="259"/>
      <c r="G6" s="257"/>
      <c r="H6" s="258"/>
      <c r="I6" s="258"/>
      <c r="J6" s="259"/>
      <c r="K6" s="258"/>
      <c r="L6" s="258"/>
      <c r="M6" s="258"/>
      <c r="N6" s="259"/>
      <c r="P6" s="257"/>
      <c r="Q6" s="258"/>
      <c r="R6" s="259"/>
    </row>
    <row r="7" spans="2:19" s="182" customFormat="1" ht="14.5" customHeight="1" x14ac:dyDescent="0.25">
      <c r="B7" s="178" t="s">
        <v>126</v>
      </c>
      <c r="C7" s="204">
        <v>1024.0440000000001</v>
      </c>
      <c r="D7" s="205">
        <v>2129.5459999999998</v>
      </c>
      <c r="E7" s="205">
        <v>1037.7539999999999</v>
      </c>
      <c r="F7" s="206">
        <v>943.08</v>
      </c>
      <c r="G7" s="204">
        <v>1179.8420000000001</v>
      </c>
      <c r="H7" s="205">
        <v>894.87199999999996</v>
      </c>
      <c r="I7" s="180">
        <v>1215.2329999999999</v>
      </c>
      <c r="J7" s="181">
        <v>4117.9880000000003</v>
      </c>
      <c r="K7" s="180">
        <v>865.13</v>
      </c>
      <c r="L7" s="180">
        <v>1367.0540000000001</v>
      </c>
      <c r="M7" s="180">
        <v>1121.279</v>
      </c>
      <c r="N7" s="181"/>
      <c r="P7" s="179">
        <v>5134.4250000000002</v>
      </c>
      <c r="Q7" s="180">
        <v>7407.9350000000004</v>
      </c>
      <c r="R7" s="181"/>
      <c r="S7" s="180"/>
    </row>
    <row r="8" spans="2:19" s="182" customFormat="1" ht="14.5" customHeight="1" x14ac:dyDescent="0.25">
      <c r="B8" s="178" t="s">
        <v>127</v>
      </c>
      <c r="C8" s="204">
        <v>1349.9559999999999</v>
      </c>
      <c r="D8" s="205">
        <v>66.703000000000259</v>
      </c>
      <c r="E8" s="205">
        <v>1551.809</v>
      </c>
      <c r="F8" s="206">
        <v>1791.3139999999994</v>
      </c>
      <c r="G8" s="204">
        <v>1060.5629999999996</v>
      </c>
      <c r="H8" s="205">
        <v>1158.5139999999999</v>
      </c>
      <c r="I8" s="180">
        <v>1356.8350000000003</v>
      </c>
      <c r="J8" s="181">
        <v>-1825.826</v>
      </c>
      <c r="K8" s="180">
        <v>1448.0940000000003</v>
      </c>
      <c r="L8" s="180">
        <v>741.50699999999983</v>
      </c>
      <c r="M8" s="180">
        <v>1499.2110000000005</v>
      </c>
      <c r="N8" s="181"/>
      <c r="P8" s="179">
        <v>4759.8470000000016</v>
      </c>
      <c r="Q8" s="180">
        <v>1750.0860000000002</v>
      </c>
      <c r="R8" s="181"/>
      <c r="S8" s="180"/>
    </row>
    <row r="9" spans="2:19" s="182" customFormat="1" ht="14.5" customHeight="1" x14ac:dyDescent="0.25">
      <c r="B9" s="178" t="s">
        <v>128</v>
      </c>
      <c r="C9" s="179">
        <v>116</v>
      </c>
      <c r="D9" s="180">
        <v>-84.093000000000004</v>
      </c>
      <c r="E9" s="180">
        <v>60.872</v>
      </c>
      <c r="F9" s="181">
        <v>-271.36900000000003</v>
      </c>
      <c r="G9" s="179">
        <v>76.867000000000004</v>
      </c>
      <c r="H9" s="180">
        <v>-89.539000000000001</v>
      </c>
      <c r="I9" s="180">
        <v>76.893000000000001</v>
      </c>
      <c r="J9" s="181">
        <v>-405.90100000000001</v>
      </c>
      <c r="K9" s="180">
        <v>-26.414000000000001</v>
      </c>
      <c r="L9" s="180">
        <v>80.266000000000005</v>
      </c>
      <c r="M9" s="205">
        <v>185.56899999999999</v>
      </c>
      <c r="N9" s="181"/>
      <c r="P9" s="179">
        <v>-178.62899999999999</v>
      </c>
      <c r="Q9" s="180">
        <v>-341.68</v>
      </c>
      <c r="R9" s="181"/>
      <c r="S9" s="180"/>
    </row>
    <row r="10" spans="2:19" s="177" customFormat="1" ht="14.5" customHeight="1" x14ac:dyDescent="0.25">
      <c r="B10" s="183" t="s">
        <v>129</v>
      </c>
      <c r="C10" s="184">
        <v>2490</v>
      </c>
      <c r="D10" s="185">
        <v>2112.2890000000002</v>
      </c>
      <c r="E10" s="185">
        <v>2650.7910000000002</v>
      </c>
      <c r="F10" s="186">
        <v>2463.0070000000001</v>
      </c>
      <c r="G10" s="184">
        <v>2317.1640000000002</v>
      </c>
      <c r="H10" s="185">
        <v>1963.848</v>
      </c>
      <c r="I10" s="185">
        <v>2648.9650000000001</v>
      </c>
      <c r="J10" s="186">
        <v>1886.259</v>
      </c>
      <c r="K10" s="185">
        <v>2286.8119999999999</v>
      </c>
      <c r="L10" s="185">
        <v>2188.8270000000002</v>
      </c>
      <c r="M10" s="210">
        <v>2806.0590000000002</v>
      </c>
      <c r="N10" s="186"/>
      <c r="P10" s="184">
        <v>9716.1049999999996</v>
      </c>
      <c r="Q10" s="185">
        <v>8816.2360000000008</v>
      </c>
      <c r="R10" s="186"/>
      <c r="S10" s="180"/>
    </row>
    <row r="11" spans="2:19" s="182" customFormat="1" ht="25" customHeight="1" x14ac:dyDescent="0.25">
      <c r="B11" s="203" t="s">
        <v>130</v>
      </c>
      <c r="C11" s="179"/>
      <c r="D11" s="180"/>
      <c r="E11" s="180"/>
      <c r="F11" s="181"/>
      <c r="G11" s="179"/>
      <c r="H11" s="180"/>
      <c r="I11" s="180"/>
      <c r="J11" s="181"/>
      <c r="K11" s="180"/>
      <c r="L11" s="180"/>
      <c r="M11" s="205"/>
      <c r="N11" s="181"/>
      <c r="P11" s="179"/>
      <c r="Q11" s="180"/>
      <c r="R11" s="181"/>
      <c r="S11" s="180"/>
    </row>
    <row r="12" spans="2:19" s="182" customFormat="1" ht="14.5" customHeight="1" x14ac:dyDescent="0.25">
      <c r="B12" s="178" t="s">
        <v>131</v>
      </c>
      <c r="C12" s="204">
        <v>-1671</v>
      </c>
      <c r="D12" s="205">
        <v>-719.74400000000003</v>
      </c>
      <c r="E12" s="205">
        <v>-551.05200000000002</v>
      </c>
      <c r="F12" s="206">
        <v>-665.35799999999995</v>
      </c>
      <c r="G12" s="204">
        <v>-643.58900000000006</v>
      </c>
      <c r="H12" s="205">
        <v>-728.19200000000001</v>
      </c>
      <c r="I12" s="180">
        <v>-648.64700000000005</v>
      </c>
      <c r="J12" s="181">
        <v>-728.63099999999997</v>
      </c>
      <c r="K12" s="180">
        <v>-1086.068</v>
      </c>
      <c r="L12" s="180">
        <v>-652.31299999999999</v>
      </c>
      <c r="M12" s="205">
        <v>-617.38</v>
      </c>
      <c r="N12" s="181"/>
      <c r="P12" s="179">
        <v>-3607.2359999999999</v>
      </c>
      <c r="Q12" s="180">
        <v>-2749.0590000000002</v>
      </c>
      <c r="R12" s="181"/>
      <c r="S12" s="180"/>
    </row>
    <row r="13" spans="2:19" s="182" customFormat="1" ht="14.5" customHeight="1" x14ac:dyDescent="0.25">
      <c r="B13" s="178" t="s">
        <v>132</v>
      </c>
      <c r="C13" s="204">
        <v>2352</v>
      </c>
      <c r="D13" s="205">
        <v>2343.2730000000001</v>
      </c>
      <c r="E13" s="205">
        <v>-6.1459999999999999</v>
      </c>
      <c r="F13" s="206">
        <v>-379.15699999999998</v>
      </c>
      <c r="G13" s="204">
        <v>2131.4830000000002</v>
      </c>
      <c r="H13" s="205">
        <v>1.0149999999999999</v>
      </c>
      <c r="I13" s="180">
        <v>10.444000000000001</v>
      </c>
      <c r="J13" s="181">
        <v>-44.728000000000002</v>
      </c>
      <c r="K13" s="180">
        <v>0</v>
      </c>
      <c r="L13" s="180">
        <v>31.983000000000001</v>
      </c>
      <c r="M13" s="205">
        <v>34.207999999999998</v>
      </c>
      <c r="N13" s="181"/>
      <c r="P13" s="179">
        <v>4310.0460000000003</v>
      </c>
      <c r="Q13" s="180">
        <v>2098.2139999999999</v>
      </c>
      <c r="R13" s="181"/>
      <c r="S13" s="180"/>
    </row>
    <row r="14" spans="2:19" s="182" customFormat="1" ht="14.5" customHeight="1" x14ac:dyDescent="0.25">
      <c r="B14" s="178" t="s">
        <v>133</v>
      </c>
      <c r="C14" s="179">
        <v>0</v>
      </c>
      <c r="D14" s="180">
        <v>-4.9850000000000003</v>
      </c>
      <c r="E14" s="180">
        <v>1.9750000000000001</v>
      </c>
      <c r="F14" s="181">
        <v>2.7629999999999999</v>
      </c>
      <c r="G14" s="179">
        <v>-2.1720000000000002</v>
      </c>
      <c r="H14" s="180">
        <v>-1.232</v>
      </c>
      <c r="I14" s="180">
        <v>0.02</v>
      </c>
      <c r="J14" s="181">
        <v>2.1999999999999999E-2</v>
      </c>
      <c r="K14" s="180">
        <v>0</v>
      </c>
      <c r="L14" s="180">
        <v>0</v>
      </c>
      <c r="M14" s="205">
        <v>-0.03</v>
      </c>
      <c r="N14" s="181"/>
      <c r="P14" s="179">
        <v>-0.28399999999999997</v>
      </c>
      <c r="Q14" s="180">
        <v>-3.3620000000000001</v>
      </c>
      <c r="R14" s="181"/>
      <c r="S14" s="180"/>
    </row>
    <row r="15" spans="2:19" s="212" customFormat="1" ht="14.5" customHeight="1" x14ac:dyDescent="0.25">
      <c r="B15" s="208" t="s">
        <v>134</v>
      </c>
      <c r="C15" s="209">
        <v>681</v>
      </c>
      <c r="D15" s="210">
        <v>1618.5440000000001</v>
      </c>
      <c r="E15" s="210">
        <v>-555.22299999999996</v>
      </c>
      <c r="F15" s="211">
        <v>-1041.752</v>
      </c>
      <c r="G15" s="209">
        <v>1485.722</v>
      </c>
      <c r="H15" s="210">
        <v>-728.40899999999999</v>
      </c>
      <c r="I15" s="210">
        <v>-638.18299999999999</v>
      </c>
      <c r="J15" s="211">
        <v>-773.33699999999999</v>
      </c>
      <c r="K15" s="210">
        <v>-1086.068</v>
      </c>
      <c r="L15" s="210">
        <v>-620.33000000000004</v>
      </c>
      <c r="M15" s="210">
        <v>-583.202</v>
      </c>
      <c r="N15" s="211"/>
      <c r="P15" s="209">
        <v>702.52599999999995</v>
      </c>
      <c r="Q15" s="210">
        <v>-654.20699999999999</v>
      </c>
      <c r="R15" s="211"/>
      <c r="S15" s="180"/>
    </row>
    <row r="16" spans="2:19" s="207" customFormat="1" ht="25" customHeight="1" x14ac:dyDescent="0.25">
      <c r="B16" s="213" t="s">
        <v>135</v>
      </c>
      <c r="C16" s="204"/>
      <c r="D16" s="205"/>
      <c r="E16" s="205"/>
      <c r="F16" s="206"/>
      <c r="G16" s="204"/>
      <c r="H16" s="205"/>
      <c r="I16" s="205"/>
      <c r="J16" s="206"/>
      <c r="K16" s="205"/>
      <c r="L16" s="205"/>
      <c r="M16" s="205"/>
      <c r="N16" s="206"/>
      <c r="P16" s="204"/>
      <c r="Q16" s="205"/>
      <c r="R16" s="206"/>
      <c r="S16" s="180"/>
    </row>
    <row r="17" spans="2:19" s="182" customFormat="1" ht="14.5" customHeight="1" x14ac:dyDescent="0.25">
      <c r="B17" s="178" t="s">
        <v>136</v>
      </c>
      <c r="C17" s="204">
        <v>1756</v>
      </c>
      <c r="D17" s="205">
        <v>2131.7800000000002</v>
      </c>
      <c r="E17" s="205">
        <v>143.78100000000001</v>
      </c>
      <c r="F17" s="206">
        <v>-50.524000000000001</v>
      </c>
      <c r="G17" s="204">
        <v>79.260000000000005</v>
      </c>
      <c r="H17" s="205">
        <v>1710.952</v>
      </c>
      <c r="I17" s="180">
        <v>74.572999999999993</v>
      </c>
      <c r="J17" s="181">
        <v>1537.5160000000001</v>
      </c>
      <c r="K17" s="180">
        <v>3080.692</v>
      </c>
      <c r="L17" s="180">
        <v>1323.799</v>
      </c>
      <c r="M17" s="180">
        <v>866.84299999999996</v>
      </c>
      <c r="N17" s="181"/>
      <c r="P17" s="179">
        <v>3980.9319999999998</v>
      </c>
      <c r="Q17" s="180">
        <v>3402.3009999999999</v>
      </c>
      <c r="R17" s="181"/>
      <c r="S17" s="180"/>
    </row>
    <row r="18" spans="2:19" s="182" customFormat="1" ht="14.5" customHeight="1" x14ac:dyDescent="0.25">
      <c r="B18" s="178" t="s">
        <v>137</v>
      </c>
      <c r="C18" s="204">
        <v>-4637</v>
      </c>
      <c r="D18" s="205">
        <v>-1728.865</v>
      </c>
      <c r="E18" s="205">
        <v>-1244.7529999999999</v>
      </c>
      <c r="F18" s="206">
        <v>-28.152999999999999</v>
      </c>
      <c r="G18" s="204">
        <v>-1866.8330000000001</v>
      </c>
      <c r="H18" s="205">
        <v>-246.66</v>
      </c>
      <c r="I18" s="180">
        <v>-560.81600000000003</v>
      </c>
      <c r="J18" s="181">
        <v>-2163.0140000000001</v>
      </c>
      <c r="K18" s="180">
        <v>-586.12</v>
      </c>
      <c r="L18" s="180">
        <v>-3347.6590000000001</v>
      </c>
      <c r="M18" s="180">
        <v>-698.81799999999998</v>
      </c>
      <c r="N18" s="181"/>
      <c r="P18" s="179">
        <v>-7639.0370000000003</v>
      </c>
      <c r="Q18" s="180">
        <v>-4837.3230000000003</v>
      </c>
      <c r="R18" s="181"/>
      <c r="S18" s="180"/>
    </row>
    <row r="19" spans="2:19" s="182" customFormat="1" ht="14.5" customHeight="1" x14ac:dyDescent="0.25">
      <c r="B19" s="178" t="s">
        <v>138</v>
      </c>
      <c r="C19" s="179">
        <v>0</v>
      </c>
      <c r="D19" s="180">
        <v>-1512.8879999999999</v>
      </c>
      <c r="E19" s="180">
        <v>-4126.5479999999998</v>
      </c>
      <c r="F19" s="181">
        <v>-1513.1130000000001</v>
      </c>
      <c r="G19" s="179">
        <v>0</v>
      </c>
      <c r="H19" s="180">
        <v>-1893.7260000000001</v>
      </c>
      <c r="I19" s="180">
        <v>0</v>
      </c>
      <c r="J19" s="181">
        <v>-4303.9040000000005</v>
      </c>
      <c r="K19" s="180">
        <v>0</v>
      </c>
      <c r="L19" s="180">
        <v>-2065.953</v>
      </c>
      <c r="M19" s="180">
        <v>-2069.5540000000001</v>
      </c>
      <c r="N19" s="181"/>
      <c r="P19" s="179">
        <v>-7152.549</v>
      </c>
      <c r="Q19" s="180">
        <v>-6197.63</v>
      </c>
      <c r="R19" s="181"/>
      <c r="S19" s="180"/>
    </row>
    <row r="20" spans="2:19" s="212" customFormat="1" ht="14.5" customHeight="1" x14ac:dyDescent="0.25">
      <c r="B20" s="208" t="s">
        <v>139</v>
      </c>
      <c r="C20" s="209">
        <v>-2881</v>
      </c>
      <c r="D20" s="210">
        <v>-1109.973</v>
      </c>
      <c r="E20" s="210">
        <v>-5227.5240000000003</v>
      </c>
      <c r="F20" s="211">
        <v>-1591.797</v>
      </c>
      <c r="G20" s="209">
        <v>-1787.5719999999999</v>
      </c>
      <c r="H20" s="210">
        <v>-429.43299999999999</v>
      </c>
      <c r="I20" s="210">
        <v>-486.24299999999999</v>
      </c>
      <c r="J20" s="211">
        <v>-4929.3710000000001</v>
      </c>
      <c r="K20" s="210">
        <v>2494.5709999999999</v>
      </c>
      <c r="L20" s="210">
        <v>-4089.8119999999999</v>
      </c>
      <c r="M20" s="210">
        <v>-1901.528</v>
      </c>
      <c r="N20" s="211"/>
      <c r="P20" s="209">
        <v>-10810.663</v>
      </c>
      <c r="Q20" s="210">
        <v>-7632.6189999999997</v>
      </c>
      <c r="R20" s="211"/>
      <c r="S20" s="180"/>
    </row>
    <row r="21" spans="2:19" s="212" customFormat="1" ht="14.5" customHeight="1" x14ac:dyDescent="0.25">
      <c r="B21" s="214"/>
      <c r="C21" s="215"/>
      <c r="D21" s="216"/>
      <c r="E21" s="216"/>
      <c r="F21" s="217"/>
      <c r="G21" s="215"/>
      <c r="H21" s="216"/>
      <c r="I21" s="216"/>
      <c r="J21" s="217"/>
      <c r="K21" s="216"/>
      <c r="L21" s="216"/>
      <c r="M21" s="216"/>
      <c r="N21" s="217"/>
      <c r="P21" s="215"/>
      <c r="Q21" s="216"/>
      <c r="R21" s="217"/>
      <c r="S21" s="180"/>
    </row>
    <row r="22" spans="2:19" s="177" customFormat="1" ht="14.5" customHeight="1" x14ac:dyDescent="0.25">
      <c r="B22" s="187" t="s">
        <v>140</v>
      </c>
      <c r="C22" s="188">
        <v>289.60599999999999</v>
      </c>
      <c r="D22" s="189">
        <v>2620.86</v>
      </c>
      <c r="E22" s="189">
        <v>-3131.9560000000001</v>
      </c>
      <c r="F22" s="190">
        <v>-170.542</v>
      </c>
      <c r="G22" s="188">
        <v>2015.3140000000001</v>
      </c>
      <c r="H22" s="189">
        <v>806.00599999999997</v>
      </c>
      <c r="I22" s="189">
        <v>1524.539</v>
      </c>
      <c r="J22" s="190">
        <v>-3816.4490000000001</v>
      </c>
      <c r="K22" s="189">
        <v>3695.3150000000001</v>
      </c>
      <c r="L22" s="189">
        <v>-2521.3150000000001</v>
      </c>
      <c r="M22" s="189">
        <v>321.32900000000001</v>
      </c>
      <c r="N22" s="190"/>
      <c r="P22" s="188">
        <v>-392.03199999999998</v>
      </c>
      <c r="Q22" s="189">
        <v>529.41</v>
      </c>
      <c r="R22" s="190"/>
      <c r="S22" s="180"/>
    </row>
    <row r="23" spans="2:19" s="182" customFormat="1" ht="14.5" customHeight="1" x14ac:dyDescent="0.25">
      <c r="B23" s="178"/>
      <c r="C23" s="179"/>
      <c r="D23" s="180"/>
      <c r="E23" s="180"/>
      <c r="F23" s="181"/>
      <c r="G23" s="179"/>
      <c r="H23" s="180"/>
      <c r="I23" s="180"/>
      <c r="J23" s="181"/>
      <c r="K23" s="180"/>
      <c r="L23" s="180"/>
      <c r="M23" s="180"/>
      <c r="N23" s="181"/>
      <c r="P23" s="179"/>
      <c r="Q23" s="180"/>
      <c r="R23" s="181"/>
      <c r="S23" s="180"/>
    </row>
    <row r="24" spans="2:19" s="182" customFormat="1" ht="14.5" customHeight="1" x14ac:dyDescent="0.25">
      <c r="B24" s="178" t="s">
        <v>141</v>
      </c>
      <c r="C24" s="179">
        <v>404</v>
      </c>
      <c r="D24" s="180">
        <v>913.64499999999998</v>
      </c>
      <c r="E24" s="180">
        <v>3713.0659999999998</v>
      </c>
      <c r="F24" s="181">
        <v>607.44600000000003</v>
      </c>
      <c r="G24" s="179">
        <v>447.81799999999998</v>
      </c>
      <c r="H24" s="180">
        <v>2470.81</v>
      </c>
      <c r="I24" s="180">
        <v>3265.2510000000002</v>
      </c>
      <c r="J24" s="181">
        <v>4800.3890000000001</v>
      </c>
      <c r="K24" s="180">
        <v>969.78899999999999</v>
      </c>
      <c r="L24" s="180">
        <v>4685.5870000000004</v>
      </c>
      <c r="M24" s="180">
        <v>2140.674</v>
      </c>
      <c r="N24" s="181"/>
      <c r="P24" s="179">
        <v>404.24799999999999</v>
      </c>
      <c r="Q24" s="180">
        <v>447.81799999999998</v>
      </c>
      <c r="R24" s="181"/>
      <c r="S24" s="180"/>
    </row>
    <row r="25" spans="2:19" s="182" customFormat="1" ht="14.5" customHeight="1" x14ac:dyDescent="0.25">
      <c r="B25" s="178" t="s">
        <v>142</v>
      </c>
      <c r="C25" s="179">
        <v>219.791</v>
      </c>
      <c r="D25" s="180">
        <v>178.56100000000001</v>
      </c>
      <c r="E25" s="180">
        <v>26.335999999999999</v>
      </c>
      <c r="F25" s="181">
        <v>10.917999999999999</v>
      </c>
      <c r="G25" s="179">
        <v>7.6779999999999999</v>
      </c>
      <c r="H25" s="180">
        <v>-11.565</v>
      </c>
      <c r="I25" s="180">
        <v>10.599</v>
      </c>
      <c r="J25" s="181">
        <v>-14.128</v>
      </c>
      <c r="K25" s="180">
        <v>20.483000000000001</v>
      </c>
      <c r="L25" s="180">
        <v>-23.597999999999999</v>
      </c>
      <c r="M25" s="180">
        <v>5.13</v>
      </c>
      <c r="N25" s="181"/>
      <c r="P25" s="179">
        <v>435.60599999999999</v>
      </c>
      <c r="Q25" s="180">
        <v>-7.4160000000000004</v>
      </c>
      <c r="R25" s="181"/>
      <c r="S25" s="180"/>
    </row>
    <row r="26" spans="2:19" s="177" customFormat="1" ht="14.5" customHeight="1" x14ac:dyDescent="0.25">
      <c r="B26" s="187" t="s">
        <v>143</v>
      </c>
      <c r="C26" s="188">
        <v>914</v>
      </c>
      <c r="D26" s="189">
        <v>3713.0659999999998</v>
      </c>
      <c r="E26" s="189">
        <v>607.44600000000003</v>
      </c>
      <c r="F26" s="190">
        <v>447.822</v>
      </c>
      <c r="G26" s="188">
        <v>2470.81</v>
      </c>
      <c r="H26" s="189">
        <v>3265.2510000000002</v>
      </c>
      <c r="I26" s="189">
        <v>4800.3890000000001</v>
      </c>
      <c r="J26" s="190">
        <v>969.81200000000001</v>
      </c>
      <c r="K26" s="189">
        <v>4685.5870000000004</v>
      </c>
      <c r="L26" s="189">
        <v>2140.674</v>
      </c>
      <c r="M26" s="189">
        <v>2467.1329999999998</v>
      </c>
      <c r="N26" s="190"/>
      <c r="P26" s="188">
        <v>447.822</v>
      </c>
      <c r="Q26" s="189">
        <v>969.81200000000001</v>
      </c>
      <c r="R26" s="190"/>
      <c r="S26" s="180"/>
    </row>
    <row r="27" spans="2:19" s="139" customFormat="1" ht="5.15" customHeight="1" x14ac:dyDescent="0.25">
      <c r="B27" s="166"/>
      <c r="C27" s="166"/>
      <c r="D27" s="167"/>
      <c r="E27" s="167"/>
      <c r="F27" s="168"/>
      <c r="G27" s="166"/>
      <c r="H27" s="167"/>
      <c r="I27" s="167"/>
      <c r="J27" s="168"/>
      <c r="K27" s="167"/>
      <c r="L27" s="167"/>
      <c r="M27" s="167"/>
      <c r="N27" s="168"/>
      <c r="P27" s="166"/>
      <c r="Q27" s="167"/>
      <c r="R27" s="168"/>
      <c r="S27" s="180"/>
    </row>
    <row r="28" spans="2:19" s="139" customFormat="1" ht="10.5" x14ac:dyDescent="0.25">
      <c r="S28" s="180"/>
    </row>
    <row r="29" spans="2:19" s="139" customFormat="1" ht="10.5" x14ac:dyDescent="0.25">
      <c r="S29" s="180"/>
    </row>
    <row r="30" spans="2:19" s="139" customFormat="1" ht="15.65" customHeight="1" thickBot="1" x14ac:dyDescent="0.3">
      <c r="B30" s="218" t="s">
        <v>144</v>
      </c>
      <c r="C30" s="219"/>
      <c r="D30" s="219"/>
      <c r="E30" s="219"/>
      <c r="F30" s="219"/>
      <c r="G30" s="219"/>
      <c r="H30" s="219"/>
      <c r="I30" s="219"/>
      <c r="J30" s="219"/>
      <c r="K30" s="219"/>
      <c r="L30" s="219"/>
      <c r="M30" s="219"/>
      <c r="N30" s="219"/>
      <c r="O30" s="219"/>
      <c r="P30" s="219"/>
      <c r="Q30" s="219"/>
      <c r="R30" s="219"/>
      <c r="S30" s="180"/>
    </row>
    <row r="31" spans="2:19" s="139" customFormat="1" ht="11" thickTop="1" x14ac:dyDescent="0.25">
      <c r="B31" s="220"/>
      <c r="C31" s="220"/>
      <c r="D31" s="220"/>
      <c r="E31" s="220"/>
      <c r="F31" s="220"/>
      <c r="G31" s="220"/>
      <c r="H31" s="220"/>
      <c r="I31" s="220"/>
      <c r="J31" s="220"/>
      <c r="K31" s="220"/>
      <c r="L31" s="220"/>
      <c r="M31" s="220"/>
      <c r="N31" s="220"/>
      <c r="O31" s="220"/>
      <c r="P31" s="220"/>
      <c r="Q31" s="220"/>
      <c r="R31" s="220"/>
      <c r="S31" s="180"/>
    </row>
    <row r="32" spans="2:19" s="139" customFormat="1" ht="14.5" customHeight="1" x14ac:dyDescent="0.25">
      <c r="B32" s="221" t="s">
        <v>1</v>
      </c>
      <c r="C32" s="222">
        <v>2019</v>
      </c>
      <c r="D32" s="223">
        <v>2019</v>
      </c>
      <c r="E32" s="223">
        <v>2019</v>
      </c>
      <c r="F32" s="224">
        <v>2019</v>
      </c>
      <c r="G32" s="222">
        <v>2020</v>
      </c>
      <c r="H32" s="223">
        <v>2020</v>
      </c>
      <c r="I32" s="223">
        <v>2020</v>
      </c>
      <c r="J32" s="224">
        <v>2020</v>
      </c>
      <c r="K32" s="136">
        <v>2021</v>
      </c>
      <c r="L32" s="136">
        <v>2021</v>
      </c>
      <c r="M32" s="136">
        <v>2021</v>
      </c>
      <c r="N32" s="137">
        <v>2021</v>
      </c>
      <c r="O32" s="225"/>
      <c r="P32" s="222">
        <v>2019</v>
      </c>
      <c r="Q32" s="223">
        <v>2020</v>
      </c>
      <c r="R32" s="224">
        <v>2021</v>
      </c>
      <c r="S32" s="180"/>
    </row>
    <row r="33" spans="2:19" s="139" customFormat="1" ht="14.5" customHeight="1" x14ac:dyDescent="0.25">
      <c r="B33" s="226"/>
      <c r="C33" s="227" t="s">
        <v>3</v>
      </c>
      <c r="D33" s="228" t="s">
        <v>4</v>
      </c>
      <c r="E33" s="228" t="s">
        <v>5</v>
      </c>
      <c r="F33" s="229" t="s">
        <v>6</v>
      </c>
      <c r="G33" s="227" t="s">
        <v>3</v>
      </c>
      <c r="H33" s="228" t="s">
        <v>4</v>
      </c>
      <c r="I33" s="228" t="s">
        <v>5</v>
      </c>
      <c r="J33" s="229" t="s">
        <v>6</v>
      </c>
      <c r="K33" s="228" t="s">
        <v>3</v>
      </c>
      <c r="L33" s="228" t="s">
        <v>4</v>
      </c>
      <c r="M33" s="228" t="s">
        <v>5</v>
      </c>
      <c r="N33" s="229" t="s">
        <v>6</v>
      </c>
      <c r="O33" s="225"/>
      <c r="P33" s="227" t="s">
        <v>7</v>
      </c>
      <c r="Q33" s="228" t="s">
        <v>7</v>
      </c>
      <c r="R33" s="229" t="s">
        <v>7</v>
      </c>
      <c r="S33" s="180"/>
    </row>
    <row r="34" spans="2:19" s="139" customFormat="1" ht="4.4000000000000004" customHeight="1" x14ac:dyDescent="0.25">
      <c r="B34" s="230"/>
      <c r="C34" s="231"/>
      <c r="D34" s="232"/>
      <c r="E34" s="232"/>
      <c r="F34" s="233"/>
      <c r="G34" s="234"/>
      <c r="H34" s="232"/>
      <c r="I34" s="232"/>
      <c r="J34" s="232"/>
      <c r="K34" s="231"/>
      <c r="L34" s="232"/>
      <c r="M34" s="232"/>
      <c r="N34" s="233"/>
      <c r="O34" s="235"/>
      <c r="P34" s="235"/>
      <c r="Q34" s="232"/>
      <c r="R34" s="233"/>
      <c r="S34" s="180"/>
    </row>
    <row r="35" spans="2:19" s="250" customFormat="1" ht="14.5" customHeight="1" x14ac:dyDescent="0.25">
      <c r="B35" s="191" t="s">
        <v>2</v>
      </c>
      <c r="C35" s="192"/>
      <c r="D35" s="249"/>
      <c r="E35" s="249"/>
      <c r="F35" s="194"/>
      <c r="G35" s="192"/>
      <c r="H35" s="249"/>
      <c r="I35" s="249"/>
      <c r="J35" s="194"/>
      <c r="K35" s="249"/>
      <c r="L35" s="249"/>
      <c r="M35" s="249"/>
      <c r="N35" s="194"/>
      <c r="P35" s="192"/>
      <c r="Q35" s="249"/>
      <c r="R35" s="194"/>
      <c r="S35" s="180"/>
    </row>
    <row r="36" spans="2:19" s="182" customFormat="1" ht="14.5" customHeight="1" x14ac:dyDescent="0.25">
      <c r="B36" s="178" t="s">
        <v>20</v>
      </c>
      <c r="C36" s="204">
        <v>2488.98</v>
      </c>
      <c r="D36" s="205">
        <v>2448.5219999999999</v>
      </c>
      <c r="E36" s="205">
        <v>2731.4119999999998</v>
      </c>
      <c r="F36" s="206">
        <v>2640.4079999999999</v>
      </c>
      <c r="G36" s="204">
        <v>2500.71</v>
      </c>
      <c r="H36" s="205">
        <v>2540.8679999999999</v>
      </c>
      <c r="I36" s="205">
        <v>2781.8049999999998</v>
      </c>
      <c r="J36" s="206">
        <v>2661.0909999999999</v>
      </c>
      <c r="K36" s="205">
        <v>2630.2539999999999</v>
      </c>
      <c r="L36" s="205">
        <v>2686.076</v>
      </c>
      <c r="M36" s="205">
        <v>2893.538</v>
      </c>
      <c r="N36" s="206"/>
      <c r="O36" s="207"/>
      <c r="P36" s="204">
        <v>10309.322</v>
      </c>
      <c r="Q36" s="205">
        <v>10484.474</v>
      </c>
      <c r="R36" s="181"/>
      <c r="S36" s="180"/>
    </row>
    <row r="37" spans="2:19" s="182" customFormat="1" ht="14.5" customHeight="1" x14ac:dyDescent="0.25">
      <c r="B37" s="178" t="s">
        <v>21</v>
      </c>
      <c r="C37" s="204">
        <v>-261.63</v>
      </c>
      <c r="D37" s="205">
        <v>-270.81499999999977</v>
      </c>
      <c r="E37" s="205">
        <v>-74.537000000000006</v>
      </c>
      <c r="F37" s="206">
        <v>-104.429</v>
      </c>
      <c r="G37" s="204">
        <v>-38.903999999999989</v>
      </c>
      <c r="H37" s="205">
        <v>-119.71000000000002</v>
      </c>
      <c r="I37" s="205">
        <v>39.855999999999995</v>
      </c>
      <c r="J37" s="206">
        <v>1962.7949999999998</v>
      </c>
      <c r="K37" s="205">
        <v>-69.067000000000007</v>
      </c>
      <c r="L37" s="205">
        <v>-120.63199999999999</v>
      </c>
      <c r="M37" s="205">
        <v>-75.022999999999996</v>
      </c>
      <c r="N37" s="206"/>
      <c r="O37" s="207"/>
      <c r="P37" s="204">
        <v>-711.41100000000006</v>
      </c>
      <c r="Q37" s="205">
        <v>1844.037</v>
      </c>
      <c r="R37" s="181"/>
      <c r="S37" s="180"/>
    </row>
    <row r="38" spans="2:19" s="182" customFormat="1" ht="14.5" customHeight="1" x14ac:dyDescent="0.25">
      <c r="B38" s="178" t="s">
        <v>145</v>
      </c>
      <c r="C38" s="204">
        <v>-354.56200000000001</v>
      </c>
      <c r="D38" s="205">
        <v>-239.07300000000004</v>
      </c>
      <c r="E38" s="205">
        <v>-247.602</v>
      </c>
      <c r="F38" s="206">
        <v>-283.221</v>
      </c>
      <c r="G38" s="204">
        <v>-371.75700000000001</v>
      </c>
      <c r="H38" s="205">
        <v>-261.74799999999999</v>
      </c>
      <c r="I38" s="205">
        <v>-262.39500000000004</v>
      </c>
      <c r="J38" s="206">
        <v>-272.39499999999998</v>
      </c>
      <c r="K38" s="205">
        <v>-381.00900000000001</v>
      </c>
      <c r="L38" s="205">
        <v>-269.74800000000005</v>
      </c>
      <c r="M38" s="205">
        <v>-257.80200000000002</v>
      </c>
      <c r="N38" s="206"/>
      <c r="O38" s="207"/>
      <c r="P38" s="204">
        <v>-1124.4580000000001</v>
      </c>
      <c r="Q38" s="205">
        <v>-1168.2950000000001</v>
      </c>
      <c r="R38" s="181"/>
      <c r="S38" s="180"/>
    </row>
    <row r="39" spans="2:19" s="182" customFormat="1" ht="14.5" customHeight="1" x14ac:dyDescent="0.25">
      <c r="B39" s="178" t="s">
        <v>146</v>
      </c>
      <c r="C39" s="204">
        <v>-1582.4969999999998</v>
      </c>
      <c r="D39" s="205">
        <v>-583.18799999999999</v>
      </c>
      <c r="E39" s="205">
        <v>-507.61500000000001</v>
      </c>
      <c r="F39" s="206">
        <v>-616.19100000000003</v>
      </c>
      <c r="G39" s="204">
        <v>-599.36</v>
      </c>
      <c r="H39" s="205">
        <v>-728.11799999999994</v>
      </c>
      <c r="I39" s="205">
        <v>-648.15800000000002</v>
      </c>
      <c r="J39" s="206">
        <v>-728.61</v>
      </c>
      <c r="K39" s="205">
        <v>-1086.068</v>
      </c>
      <c r="L39" s="205">
        <v>-652.31299999999999</v>
      </c>
      <c r="M39" s="205">
        <v>-617.38</v>
      </c>
      <c r="N39" s="206"/>
      <c r="O39" s="207"/>
      <c r="P39" s="204">
        <v>-3289.491</v>
      </c>
      <c r="Q39" s="205">
        <v>-2704.2460000000001</v>
      </c>
      <c r="R39" s="181"/>
      <c r="S39" s="180"/>
    </row>
    <row r="40" spans="2:19" s="182" customFormat="1" ht="14.5" customHeight="1" x14ac:dyDescent="0.25">
      <c r="B40" s="178" t="s">
        <v>128</v>
      </c>
      <c r="C40" s="204">
        <v>288.28899999999999</v>
      </c>
      <c r="D40" s="205">
        <v>-54.425999999999988</v>
      </c>
      <c r="E40" s="205">
        <v>40.137</v>
      </c>
      <c r="F40" s="206">
        <v>-317.58</v>
      </c>
      <c r="G40" s="204">
        <v>92.016999999999996</v>
      </c>
      <c r="H40" s="205">
        <v>-94.76499999999993</v>
      </c>
      <c r="I40" s="205">
        <v>79.511000000000024</v>
      </c>
      <c r="J40" s="206">
        <v>-413.74599999999998</v>
      </c>
      <c r="K40" s="205">
        <v>-26.411999999999999</v>
      </c>
      <c r="L40" s="205">
        <v>80.265999999999991</v>
      </c>
      <c r="M40" s="205">
        <v>185.56899999999999</v>
      </c>
      <c r="N40" s="206"/>
      <c r="O40" s="207"/>
      <c r="P40" s="204">
        <v>-43.580000000000013</v>
      </c>
      <c r="Q40" s="205">
        <v>-336.983</v>
      </c>
      <c r="R40" s="181"/>
      <c r="S40" s="180"/>
    </row>
    <row r="41" spans="2:19" s="182" customFormat="1" ht="14.5" customHeight="1" x14ac:dyDescent="0.25">
      <c r="B41" s="178" t="s">
        <v>147</v>
      </c>
      <c r="C41" s="204">
        <v>-98.514999999999986</v>
      </c>
      <c r="D41" s="205">
        <v>-156.24399999999997</v>
      </c>
      <c r="E41" s="205">
        <v>-71.908000000000001</v>
      </c>
      <c r="F41" s="206">
        <v>-80.867000000000004</v>
      </c>
      <c r="G41" s="204">
        <v>-102.474</v>
      </c>
      <c r="H41" s="205">
        <v>-209.50900000000001</v>
      </c>
      <c r="I41" s="205">
        <v>-69.631999999999991</v>
      </c>
      <c r="J41" s="206">
        <v>-85.61</v>
      </c>
      <c r="K41" s="205">
        <v>-103.94799999999999</v>
      </c>
      <c r="L41" s="205">
        <v>-175.45499999999998</v>
      </c>
      <c r="M41" s="205">
        <v>-43.554000000000002</v>
      </c>
      <c r="N41" s="206"/>
      <c r="O41" s="207"/>
      <c r="P41" s="204">
        <v>-407.53399999999999</v>
      </c>
      <c r="Q41" s="205">
        <v>-467.22500000000002</v>
      </c>
      <c r="R41" s="181"/>
      <c r="S41" s="180"/>
    </row>
    <row r="42" spans="2:19" s="182" customFormat="1" ht="14.5" customHeight="1" x14ac:dyDescent="0.25">
      <c r="B42" s="178" t="s">
        <v>148</v>
      </c>
      <c r="C42" s="204">
        <v>-246.714</v>
      </c>
      <c r="D42" s="205">
        <v>-219.03899999999999</v>
      </c>
      <c r="E42" s="205">
        <v>-178.59800000000001</v>
      </c>
      <c r="F42" s="206">
        <v>-41.738</v>
      </c>
      <c r="G42" s="204">
        <v>-209.45799999999997</v>
      </c>
      <c r="H42" s="205">
        <v>-215.59299999999999</v>
      </c>
      <c r="I42" s="205">
        <v>-236.31799999999998</v>
      </c>
      <c r="J42" s="206">
        <v>-254.18200000000002</v>
      </c>
      <c r="K42" s="205">
        <v>-160.66800000000001</v>
      </c>
      <c r="L42" s="205">
        <v>-303.97500000000002</v>
      </c>
      <c r="M42" s="205">
        <v>-206.40800000000002</v>
      </c>
      <c r="N42" s="206"/>
      <c r="O42" s="207"/>
      <c r="P42" s="204">
        <v>-686.08899999999994</v>
      </c>
      <c r="Q42" s="205">
        <v>-915.55100000000004</v>
      </c>
      <c r="R42" s="181"/>
      <c r="S42" s="180"/>
    </row>
    <row r="43" spans="2:19" s="182" customFormat="1" ht="14.5" customHeight="1" x14ac:dyDescent="0.25">
      <c r="B43" s="178" t="s">
        <v>149</v>
      </c>
      <c r="C43" s="204">
        <v>48.085999999999999</v>
      </c>
      <c r="D43" s="205">
        <v>20.911000000000204</v>
      </c>
      <c r="E43" s="205">
        <v>13.886999999999901</v>
      </c>
      <c r="F43" s="206">
        <v>28.90799999999998</v>
      </c>
      <c r="G43" s="204">
        <v>14.638000000000002</v>
      </c>
      <c r="H43" s="205">
        <v>17.392000000000003</v>
      </c>
      <c r="I43" s="205">
        <v>28.708000000000006</v>
      </c>
      <c r="J43" s="206">
        <v>-1997.5309999999999</v>
      </c>
      <c r="K43" s="205">
        <v>16.76400000000001</v>
      </c>
      <c r="L43" s="205">
        <v>25.064000000000032</v>
      </c>
      <c r="M43" s="205">
        <v>24.397999999999982</v>
      </c>
      <c r="N43" s="206"/>
      <c r="O43" s="207"/>
      <c r="P43" s="204">
        <v>111.79199999999987</v>
      </c>
      <c r="Q43" s="205">
        <v>-1936.7929999999999</v>
      </c>
      <c r="R43" s="181"/>
      <c r="S43" s="180"/>
    </row>
    <row r="44" spans="2:19" s="250" customFormat="1" ht="14.5" customHeight="1" x14ac:dyDescent="0.25">
      <c r="B44" s="187" t="s">
        <v>150</v>
      </c>
      <c r="C44" s="343">
        <v>281.43700000000007</v>
      </c>
      <c r="D44" s="344">
        <v>946.649</v>
      </c>
      <c r="E44" s="344">
        <v>1705.1719999999998</v>
      </c>
      <c r="F44" s="199">
        <v>1225.2929999999999</v>
      </c>
      <c r="G44" s="343">
        <v>1285.4189999999999</v>
      </c>
      <c r="H44" s="344">
        <v>928.81299999999999</v>
      </c>
      <c r="I44" s="344">
        <v>1713.3820000000001</v>
      </c>
      <c r="J44" s="199">
        <v>871.80900000000031</v>
      </c>
      <c r="K44" s="344">
        <v>819.84599999999989</v>
      </c>
      <c r="L44" s="344">
        <v>1269.2829999999999</v>
      </c>
      <c r="M44" s="344">
        <v>1903.337</v>
      </c>
      <c r="N44" s="199"/>
      <c r="O44" s="345"/>
      <c r="P44" s="343">
        <v>4158.5509999999995</v>
      </c>
      <c r="Q44" s="344">
        <v>4799.4229999999998</v>
      </c>
      <c r="R44" s="190"/>
      <c r="S44" s="180"/>
    </row>
    <row r="45" spans="2:19" s="182" customFormat="1" ht="14.5" customHeight="1" x14ac:dyDescent="0.25">
      <c r="B45" s="178" t="s">
        <v>151</v>
      </c>
      <c r="C45" s="204">
        <v>1693.2730000000001</v>
      </c>
      <c r="D45" s="205">
        <v>2283.8430000000003</v>
      </c>
      <c r="E45" s="205">
        <v>3071.3969999999999</v>
      </c>
      <c r="F45" s="206">
        <v>4158.5509999999995</v>
      </c>
      <c r="G45" s="204">
        <v>5162.5329999999994</v>
      </c>
      <c r="H45" s="205">
        <v>5144.6970000000001</v>
      </c>
      <c r="I45" s="205">
        <v>5152.9069999999992</v>
      </c>
      <c r="J45" s="206">
        <v>4799.4230000000007</v>
      </c>
      <c r="K45" s="205">
        <v>4333.8379999999997</v>
      </c>
      <c r="L45" s="205">
        <v>4674.2090000000007</v>
      </c>
      <c r="M45" s="205">
        <v>4864.1640000000007</v>
      </c>
      <c r="N45" s="206"/>
      <c r="O45" s="207"/>
      <c r="P45" s="204">
        <v>4158.5509999999995</v>
      </c>
      <c r="Q45" s="205">
        <v>4799.4229999999998</v>
      </c>
      <c r="R45" s="181"/>
      <c r="S45" s="180"/>
    </row>
    <row r="46" spans="2:19" s="139" customFormat="1" ht="5.5" customHeight="1" x14ac:dyDescent="0.25">
      <c r="B46" s="236"/>
      <c r="C46" s="238"/>
      <c r="D46" s="239"/>
      <c r="E46" s="239"/>
      <c r="F46" s="240"/>
      <c r="G46" s="241"/>
      <c r="H46" s="239"/>
      <c r="I46" s="239"/>
      <c r="J46" s="239"/>
      <c r="K46" s="238"/>
      <c r="L46" s="239"/>
      <c r="M46" s="239"/>
      <c r="N46" s="240"/>
      <c r="O46" s="237"/>
      <c r="P46" s="237"/>
      <c r="Q46" s="239"/>
      <c r="R46" s="240"/>
      <c r="S46" s="180"/>
    </row>
    <row r="47" spans="2:19" s="250" customFormat="1" ht="14.5" customHeight="1" x14ac:dyDescent="0.25">
      <c r="B47" s="191" t="s">
        <v>94</v>
      </c>
      <c r="C47" s="215"/>
      <c r="D47" s="346"/>
      <c r="E47" s="346"/>
      <c r="F47" s="217"/>
      <c r="G47" s="215"/>
      <c r="H47" s="346"/>
      <c r="I47" s="346"/>
      <c r="J47" s="217"/>
      <c r="K47" s="346"/>
      <c r="L47" s="346"/>
      <c r="M47" s="346"/>
      <c r="N47" s="217"/>
      <c r="O47" s="347"/>
      <c r="P47" s="215"/>
      <c r="Q47" s="346"/>
      <c r="R47" s="194"/>
      <c r="S47" s="180"/>
    </row>
    <row r="48" spans="2:19" s="182" customFormat="1" ht="14.5" customHeight="1" x14ac:dyDescent="0.25">
      <c r="B48" s="178" t="s">
        <v>152</v>
      </c>
      <c r="C48" s="204">
        <v>281.43700000000007</v>
      </c>
      <c r="D48" s="205">
        <v>946.649</v>
      </c>
      <c r="E48" s="205">
        <v>1705.1719999999998</v>
      </c>
      <c r="F48" s="206">
        <v>1225.2929999999999</v>
      </c>
      <c r="G48" s="204">
        <v>1285.4189999999999</v>
      </c>
      <c r="H48" s="205">
        <v>928.81299999999999</v>
      </c>
      <c r="I48" s="205">
        <v>1713.3820000000001</v>
      </c>
      <c r="J48" s="206">
        <v>871.80900000000031</v>
      </c>
      <c r="K48" s="205">
        <v>819.84599999999989</v>
      </c>
      <c r="L48" s="205">
        <v>1269.2829999999999</v>
      </c>
      <c r="M48" s="205">
        <v>1903.337</v>
      </c>
      <c r="N48" s="206"/>
      <c r="O48" s="207"/>
      <c r="P48" s="204">
        <v>4158.5509999999995</v>
      </c>
      <c r="Q48" s="205">
        <v>4799.4229999999998</v>
      </c>
      <c r="R48" s="181"/>
      <c r="S48" s="180"/>
    </row>
    <row r="49" spans="2:19" s="182" customFormat="1" ht="14.5" customHeight="1" x14ac:dyDescent="0.25">
      <c r="B49" s="178" t="s">
        <v>153</v>
      </c>
      <c r="C49" s="204">
        <v>155.75799999999998</v>
      </c>
      <c r="D49" s="205">
        <v>148.69999999999999</v>
      </c>
      <c r="E49" s="205">
        <v>117.38600000000012</v>
      </c>
      <c r="F49" s="206">
        <v>259.178</v>
      </c>
      <c r="G49" s="204">
        <v>-3.145000000000024</v>
      </c>
      <c r="H49" s="205">
        <v>44.933999999999997</v>
      </c>
      <c r="I49" s="205">
        <v>24.410000000000004</v>
      </c>
      <c r="J49" s="206">
        <v>13.352999999999781</v>
      </c>
      <c r="K49" s="205">
        <v>-0.10899999999999999</v>
      </c>
      <c r="L49" s="205">
        <v>-2.5170000000000243</v>
      </c>
      <c r="M49" s="205">
        <v>27.540000000000006</v>
      </c>
      <c r="N49" s="206"/>
      <c r="O49" s="207"/>
      <c r="P49" s="204">
        <v>681.02199999999971</v>
      </c>
      <c r="Q49" s="205">
        <v>79.551999999999751</v>
      </c>
      <c r="R49" s="181"/>
      <c r="S49" s="180"/>
    </row>
    <row r="50" spans="2:19" s="250" customFormat="1" ht="14.5" customHeight="1" x14ac:dyDescent="0.25">
      <c r="B50" s="187" t="s">
        <v>150</v>
      </c>
      <c r="C50" s="343">
        <v>437.19500000000005</v>
      </c>
      <c r="D50" s="344">
        <v>1095.3490000000002</v>
      </c>
      <c r="E50" s="344">
        <v>1822.558</v>
      </c>
      <c r="F50" s="199">
        <v>1484.471</v>
      </c>
      <c r="G50" s="343">
        <v>1282.2739999999999</v>
      </c>
      <c r="H50" s="344">
        <v>973.74700000000007</v>
      </c>
      <c r="I50" s="344">
        <v>1737.7919999999999</v>
      </c>
      <c r="J50" s="199">
        <v>885.16200000000003</v>
      </c>
      <c r="K50" s="344">
        <v>819.73699999999985</v>
      </c>
      <c r="L50" s="344">
        <v>1266.7659999999998</v>
      </c>
      <c r="M50" s="344">
        <v>1930.877</v>
      </c>
      <c r="N50" s="199"/>
      <c r="O50" s="345"/>
      <c r="P50" s="343">
        <v>4839.5729999999994</v>
      </c>
      <c r="Q50" s="344">
        <v>4878.9749999999995</v>
      </c>
      <c r="R50" s="190"/>
      <c r="S50" s="180"/>
    </row>
    <row r="51" spans="2:19" s="139" customFormat="1" ht="6.65" customHeight="1" x14ac:dyDescent="0.25">
      <c r="B51" s="242"/>
      <c r="C51" s="243"/>
      <c r="D51" s="244"/>
      <c r="E51" s="244"/>
      <c r="F51" s="245"/>
      <c r="G51" s="246"/>
      <c r="H51" s="244"/>
      <c r="I51" s="244"/>
      <c r="J51" s="244"/>
      <c r="K51" s="243"/>
      <c r="L51" s="244"/>
      <c r="M51" s="244"/>
      <c r="N51" s="245"/>
      <c r="O51" s="247"/>
      <c r="P51" s="248"/>
      <c r="Q51" s="244"/>
      <c r="R51" s="245"/>
      <c r="S51" s="180"/>
    </row>
    <row r="52" spans="2:19" s="139" customFormat="1" ht="10.5" x14ac:dyDescent="0.25">
      <c r="C52" s="146"/>
      <c r="D52" s="146"/>
      <c r="E52" s="146"/>
      <c r="F52" s="146"/>
      <c r="G52" s="146"/>
      <c r="H52" s="146"/>
      <c r="I52" s="146"/>
      <c r="J52" s="146"/>
      <c r="K52" s="146"/>
      <c r="L52" s="146"/>
      <c r="M52" s="146"/>
      <c r="P52" s="146"/>
      <c r="Q52" s="146"/>
      <c r="S52" s="180"/>
    </row>
    <row r="53" spans="2:19" s="139" customFormat="1" ht="10.5" x14ac:dyDescent="0.25">
      <c r="C53" s="146"/>
      <c r="D53" s="146"/>
      <c r="E53" s="146"/>
      <c r="F53" s="146"/>
      <c r="G53" s="146"/>
      <c r="H53" s="146"/>
      <c r="I53" s="146"/>
      <c r="J53" s="146"/>
      <c r="L53" s="281"/>
      <c r="M53" s="146"/>
      <c r="P53" s="146"/>
      <c r="Q53" s="146"/>
    </row>
    <row r="54" spans="2:19" s="139" customFormat="1" ht="10.5" x14ac:dyDescent="0.25">
      <c r="C54" s="146"/>
      <c r="D54" s="146"/>
      <c r="E54" s="146"/>
      <c r="F54" s="146"/>
      <c r="G54" s="146"/>
      <c r="H54" s="281"/>
      <c r="I54" s="281"/>
      <c r="J54" s="281"/>
      <c r="K54" s="281"/>
      <c r="L54" s="281"/>
      <c r="M54" s="281"/>
      <c r="P54" s="146"/>
      <c r="Q54" s="146"/>
    </row>
    <row r="55" spans="2:19" x14ac:dyDescent="0.3">
      <c r="K55" s="350"/>
      <c r="L55" s="350"/>
      <c r="M55" s="350"/>
    </row>
  </sheetData>
  <pageMargins left="0.70866141732283472" right="0.70866141732283472" top="0.74803149606299213" bottom="0.74803149606299213" header="0.31496062992125984" footer="0.31496062992125984"/>
  <pageSetup paperSize="9" scale="74" orientation="landscape" r:id="rId1"/>
  <headerFooter>
    <oddFooter>&amp;L&amp;1#&amp;"Calibri"&amp;11&amp;K000000Information Classification: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D2D9D-BBEB-4CCE-BCAA-7CE78C5A8400}">
  <sheetPr>
    <tabColor theme="0" tint="-0.499984740745262"/>
    <pageSetUpPr fitToPage="1"/>
  </sheetPr>
  <dimension ref="B1:V85"/>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11.453125" defaultRowHeight="13" customHeight="1" x14ac:dyDescent="0.35"/>
  <cols>
    <col min="1" max="1" width="1.54296875" style="20" customWidth="1"/>
    <col min="2" max="2" width="50.54296875" style="20" customWidth="1"/>
    <col min="3" max="14" width="7.54296875" style="20" customWidth="1"/>
    <col min="15" max="15" width="5" style="20" customWidth="1"/>
    <col min="16" max="18" width="9.453125" style="20" customWidth="1"/>
    <col min="19" max="19" width="3.81640625" style="20" customWidth="1"/>
    <col min="20" max="16384" width="11.453125" style="20"/>
  </cols>
  <sheetData>
    <row r="1" spans="2:18" s="2" customFormat="1" ht="28" customHeight="1" x14ac:dyDescent="0.35">
      <c r="B1" s="1" t="s">
        <v>0</v>
      </c>
    </row>
    <row r="2" spans="2:18" s="3" customFormat="1" ht="13" customHeight="1" x14ac:dyDescent="0.35"/>
    <row r="3" spans="2:18" s="5" customFormat="1" ht="13" customHeight="1" x14ac:dyDescent="0.35">
      <c r="B3" s="34" t="s">
        <v>1</v>
      </c>
      <c r="C3" s="35">
        <v>2019</v>
      </c>
      <c r="D3" s="36">
        <v>2019</v>
      </c>
      <c r="E3" s="36">
        <v>2019</v>
      </c>
      <c r="F3" s="37">
        <v>2019</v>
      </c>
      <c r="G3" s="36">
        <v>2020</v>
      </c>
      <c r="H3" s="36">
        <v>2020</v>
      </c>
      <c r="I3" s="36">
        <v>2020</v>
      </c>
      <c r="J3" s="37">
        <v>2020</v>
      </c>
      <c r="K3" s="36">
        <v>2021</v>
      </c>
      <c r="L3" s="36">
        <v>2021</v>
      </c>
      <c r="M3" s="36">
        <v>2021</v>
      </c>
      <c r="N3" s="36">
        <v>2021</v>
      </c>
      <c r="O3" s="38"/>
      <c r="P3" s="35">
        <v>2019</v>
      </c>
      <c r="Q3" s="36">
        <v>2020</v>
      </c>
      <c r="R3" s="37">
        <v>2021</v>
      </c>
    </row>
    <row r="4" spans="2:18" s="5" customFormat="1" ht="13" customHeight="1" x14ac:dyDescent="0.35">
      <c r="B4" s="39" t="s">
        <v>2</v>
      </c>
      <c r="C4" s="40" t="s">
        <v>3</v>
      </c>
      <c r="D4" s="41" t="s">
        <v>4</v>
      </c>
      <c r="E4" s="41" t="s">
        <v>5</v>
      </c>
      <c r="F4" s="41" t="s">
        <v>6</v>
      </c>
      <c r="G4" s="40" t="s">
        <v>3</v>
      </c>
      <c r="H4" s="41" t="s">
        <v>4</v>
      </c>
      <c r="I4" s="41" t="s">
        <v>5</v>
      </c>
      <c r="J4" s="41" t="s">
        <v>6</v>
      </c>
      <c r="K4" s="40" t="s">
        <v>3</v>
      </c>
      <c r="L4" s="41" t="s">
        <v>4</v>
      </c>
      <c r="M4" s="41" t="s">
        <v>5</v>
      </c>
      <c r="N4" s="41" t="s">
        <v>6</v>
      </c>
      <c r="O4" s="117"/>
      <c r="P4" s="40" t="s">
        <v>7</v>
      </c>
      <c r="Q4" s="41" t="s">
        <v>7</v>
      </c>
      <c r="R4" s="42" t="s">
        <v>7</v>
      </c>
    </row>
    <row r="5" spans="2:18" s="3" customFormat="1" ht="8.15" customHeight="1" x14ac:dyDescent="0.35">
      <c r="B5" s="12"/>
      <c r="C5" s="13"/>
      <c r="D5" s="13"/>
      <c r="E5" s="13"/>
      <c r="F5" s="13"/>
      <c r="G5" s="13"/>
      <c r="H5" s="13"/>
      <c r="I5" s="13"/>
      <c r="J5" s="13"/>
      <c r="K5" s="13"/>
      <c r="L5" s="13"/>
      <c r="M5" s="13"/>
      <c r="N5" s="13"/>
      <c r="O5" s="8"/>
      <c r="P5" s="13"/>
      <c r="Q5" s="13"/>
      <c r="R5" s="13"/>
    </row>
    <row r="6" spans="2:18" s="3" customFormat="1" ht="13" customHeight="1" x14ac:dyDescent="0.35">
      <c r="B6" s="58" t="s">
        <v>17</v>
      </c>
      <c r="C6" s="59"/>
      <c r="D6" s="60"/>
      <c r="E6" s="60"/>
      <c r="F6" s="60"/>
      <c r="G6" s="59"/>
      <c r="H6" s="60"/>
      <c r="I6" s="60"/>
      <c r="J6" s="60"/>
      <c r="K6" s="59"/>
      <c r="L6" s="60"/>
      <c r="M6" s="60"/>
      <c r="N6" s="61"/>
      <c r="O6" s="51"/>
      <c r="P6" s="60"/>
      <c r="Q6" s="60"/>
      <c r="R6" s="62"/>
    </row>
    <row r="7" spans="2:18" s="3" customFormat="1" ht="13" customHeight="1" x14ac:dyDescent="0.35">
      <c r="B7" s="43" t="s">
        <v>9</v>
      </c>
      <c r="C7" s="49">
        <v>4137.4059999999999</v>
      </c>
      <c r="D7" s="10">
        <v>4144.2830000000004</v>
      </c>
      <c r="E7" s="10">
        <v>4173.8050000000003</v>
      </c>
      <c r="F7" s="50">
        <v>4171.357</v>
      </c>
      <c r="G7" s="10">
        <v>4080.375</v>
      </c>
      <c r="H7" s="10">
        <v>4007.9470000000001</v>
      </c>
      <c r="I7" s="10">
        <v>4022.7950000000001</v>
      </c>
      <c r="J7" s="50">
        <v>4037.78</v>
      </c>
      <c r="K7" s="10">
        <v>3966.125</v>
      </c>
      <c r="L7" s="10">
        <v>4008.5990000000002</v>
      </c>
      <c r="M7" s="10">
        <v>4050.9960000000001</v>
      </c>
      <c r="N7" s="50"/>
      <c r="O7" s="51"/>
      <c r="P7" s="10">
        <v>16626.850999999999</v>
      </c>
      <c r="Q7" s="10">
        <v>16148.897000000001</v>
      </c>
      <c r="R7" s="48"/>
    </row>
    <row r="8" spans="2:18" s="3" customFormat="1" ht="13" customHeight="1" x14ac:dyDescent="0.35">
      <c r="B8" s="43" t="s">
        <v>10</v>
      </c>
      <c r="C8" s="49">
        <v>350.99099999999999</v>
      </c>
      <c r="D8" s="10">
        <v>368.44200000000001</v>
      </c>
      <c r="E8" s="10">
        <v>390.74799999999999</v>
      </c>
      <c r="F8" s="50">
        <v>392.09699999999998</v>
      </c>
      <c r="G8" s="10">
        <v>393.95499999999998</v>
      </c>
      <c r="H8" s="10">
        <v>403.86599999999999</v>
      </c>
      <c r="I8" s="10">
        <v>414.02499999999998</v>
      </c>
      <c r="J8" s="50">
        <v>419.63299999999998</v>
      </c>
      <c r="K8" s="10">
        <v>409.39800000000002</v>
      </c>
      <c r="L8" s="10">
        <v>434.709</v>
      </c>
      <c r="M8" s="10">
        <v>457.65</v>
      </c>
      <c r="N8" s="50"/>
      <c r="O8" s="51"/>
      <c r="P8" s="10">
        <v>1502.278</v>
      </c>
      <c r="Q8" s="10">
        <v>1631.479</v>
      </c>
      <c r="R8" s="48"/>
    </row>
    <row r="9" spans="2:18" s="3" customFormat="1" ht="13" customHeight="1" x14ac:dyDescent="0.35">
      <c r="B9" s="43" t="s">
        <v>12</v>
      </c>
      <c r="C9" s="49">
        <v>198.678</v>
      </c>
      <c r="D9" s="10">
        <v>219.357</v>
      </c>
      <c r="E9" s="10">
        <v>221.76499999999999</v>
      </c>
      <c r="F9" s="50">
        <v>217.31299999999999</v>
      </c>
      <c r="G9" s="10">
        <v>223.42699999999999</v>
      </c>
      <c r="H9" s="10">
        <v>222.227</v>
      </c>
      <c r="I9" s="10">
        <v>228.93</v>
      </c>
      <c r="J9" s="50">
        <v>226.39099999999999</v>
      </c>
      <c r="K9" s="10">
        <v>223.721</v>
      </c>
      <c r="L9" s="10">
        <v>236.56</v>
      </c>
      <c r="M9" s="10">
        <v>250.16300000000001</v>
      </c>
      <c r="N9" s="50"/>
      <c r="O9" s="51"/>
      <c r="P9" s="10">
        <v>857.11300000000006</v>
      </c>
      <c r="Q9" s="10">
        <v>900.97500000000002</v>
      </c>
      <c r="R9" s="48"/>
    </row>
    <row r="10" spans="2:18" s="3" customFormat="1" ht="13" customHeight="1" x14ac:dyDescent="0.35">
      <c r="B10" s="43" t="s">
        <v>13</v>
      </c>
      <c r="C10" s="49">
        <v>110.099</v>
      </c>
      <c r="D10" s="10">
        <v>116.048</v>
      </c>
      <c r="E10" s="10">
        <v>125.38200000000001</v>
      </c>
      <c r="F10" s="50">
        <v>128.57400000000001</v>
      </c>
      <c r="G10" s="10">
        <v>126.81399999999999</v>
      </c>
      <c r="H10" s="10">
        <v>123.203</v>
      </c>
      <c r="I10" s="10">
        <v>127.512</v>
      </c>
      <c r="J10" s="50">
        <v>125.254</v>
      </c>
      <c r="K10" s="10">
        <v>130.303</v>
      </c>
      <c r="L10" s="10">
        <v>134.87</v>
      </c>
      <c r="M10" s="10">
        <v>141.304</v>
      </c>
      <c r="N10" s="50"/>
      <c r="O10" s="51"/>
      <c r="P10" s="10">
        <v>480.10300000000001</v>
      </c>
      <c r="Q10" s="10">
        <v>502.78300000000002</v>
      </c>
      <c r="R10" s="48"/>
    </row>
    <row r="11" spans="2:18" s="5" customFormat="1" ht="13" customHeight="1" x14ac:dyDescent="0.35">
      <c r="B11" s="52" t="s">
        <v>16</v>
      </c>
      <c r="C11" s="53">
        <v>4797.174</v>
      </c>
      <c r="D11" s="54">
        <v>4848.13</v>
      </c>
      <c r="E11" s="54">
        <v>4911.7000000000007</v>
      </c>
      <c r="F11" s="54">
        <v>4909.3410000000003</v>
      </c>
      <c r="G11" s="53">
        <v>4824.5709999999999</v>
      </c>
      <c r="H11" s="54">
        <v>4757.2430000000004</v>
      </c>
      <c r="I11" s="54">
        <v>4793.2619999999997</v>
      </c>
      <c r="J11" s="54">
        <v>4809.058</v>
      </c>
      <c r="K11" s="53">
        <v>4729.5470000000005</v>
      </c>
      <c r="L11" s="54">
        <v>4814.7380000000003</v>
      </c>
      <c r="M11" s="54">
        <v>4900.1130000000003</v>
      </c>
      <c r="N11" s="55"/>
      <c r="O11" s="56"/>
      <c r="P11" s="54">
        <v>19466.344999999998</v>
      </c>
      <c r="Q11" s="54">
        <v>19184.134000000002</v>
      </c>
      <c r="R11" s="57"/>
    </row>
    <row r="12" spans="2:18" s="3" customFormat="1" ht="20.149999999999999" customHeight="1" x14ac:dyDescent="0.35">
      <c r="B12" s="12"/>
      <c r="C12" s="13"/>
      <c r="D12" s="13"/>
      <c r="E12" s="13"/>
      <c r="F12" s="13"/>
      <c r="G12" s="13"/>
      <c r="H12" s="13"/>
      <c r="I12" s="13"/>
      <c r="J12" s="13"/>
      <c r="K12" s="13"/>
      <c r="L12" s="13"/>
      <c r="M12" s="13"/>
      <c r="N12" s="13"/>
      <c r="O12" s="8"/>
      <c r="P12" s="13"/>
      <c r="Q12" s="13"/>
      <c r="R12" s="13"/>
    </row>
    <row r="13" spans="2:18" s="3" customFormat="1" ht="13" customHeight="1" x14ac:dyDescent="0.35">
      <c r="B13" s="58" t="s">
        <v>8</v>
      </c>
      <c r="C13" s="63"/>
      <c r="D13" s="64"/>
      <c r="E13" s="64"/>
      <c r="F13" s="64"/>
      <c r="G13" s="63"/>
      <c r="H13" s="64"/>
      <c r="I13" s="64"/>
      <c r="J13" s="64"/>
      <c r="K13" s="63"/>
      <c r="L13" s="64"/>
      <c r="M13" s="64"/>
      <c r="N13" s="62"/>
      <c r="O13" s="45"/>
      <c r="P13" s="63"/>
      <c r="Q13" s="64"/>
      <c r="R13" s="62"/>
    </row>
    <row r="14" spans="2:18" s="3" customFormat="1" ht="13" customHeight="1" x14ac:dyDescent="0.35">
      <c r="B14" s="43" t="s">
        <v>9</v>
      </c>
      <c r="C14" s="49">
        <v>5518.9859999999999</v>
      </c>
      <c r="D14" s="10">
        <v>5516.4570000000003</v>
      </c>
      <c r="E14" s="10">
        <v>5489.7309999999998</v>
      </c>
      <c r="F14" s="50">
        <v>5889.8739999999998</v>
      </c>
      <c r="G14" s="10">
        <v>5430.8040000000001</v>
      </c>
      <c r="H14" s="10">
        <v>5356.3819999999996</v>
      </c>
      <c r="I14" s="10">
        <v>5244.4669999999996</v>
      </c>
      <c r="J14" s="50">
        <v>5569.4219999999996</v>
      </c>
      <c r="K14" s="10">
        <v>5334.5919999999996</v>
      </c>
      <c r="L14" s="10">
        <v>5286.433</v>
      </c>
      <c r="M14" s="10">
        <v>5274.0690000000004</v>
      </c>
      <c r="N14" s="50"/>
      <c r="O14" s="51"/>
      <c r="P14" s="10">
        <v>22415.047999999999</v>
      </c>
      <c r="Q14" s="10">
        <v>21601.075000000001</v>
      </c>
      <c r="R14" s="48"/>
    </row>
    <row r="15" spans="2:18" s="3" customFormat="1" ht="13" customHeight="1" x14ac:dyDescent="0.35">
      <c r="B15" s="43" t="s">
        <v>10</v>
      </c>
      <c r="C15" s="49">
        <v>613.08900000000006</v>
      </c>
      <c r="D15" s="10">
        <v>647.93600000000004</v>
      </c>
      <c r="E15" s="10">
        <v>692.41899999999998</v>
      </c>
      <c r="F15" s="50">
        <v>702.96400000000006</v>
      </c>
      <c r="G15" s="10">
        <v>638.83900000000006</v>
      </c>
      <c r="H15" s="10">
        <v>679.245</v>
      </c>
      <c r="I15" s="10">
        <v>734.04399999999998</v>
      </c>
      <c r="J15" s="50">
        <v>759.72299999999996</v>
      </c>
      <c r="K15" s="10">
        <v>692.01300000000003</v>
      </c>
      <c r="L15" s="10">
        <v>747.34199999999998</v>
      </c>
      <c r="M15" s="10">
        <v>787.58900000000006</v>
      </c>
      <c r="N15" s="50"/>
      <c r="O15" s="51"/>
      <c r="P15" s="10">
        <v>2656.4079999999999</v>
      </c>
      <c r="Q15" s="10">
        <v>2811.8510000000001</v>
      </c>
      <c r="R15" s="48"/>
    </row>
    <row r="16" spans="2:18" s="3" customFormat="1" ht="13" customHeight="1" x14ac:dyDescent="0.35">
      <c r="B16" s="43" t="s">
        <v>12</v>
      </c>
      <c r="C16" s="49">
        <v>322.07100000000003</v>
      </c>
      <c r="D16" s="10">
        <v>346.68099999999998</v>
      </c>
      <c r="E16" s="10">
        <v>367.23700000000002</v>
      </c>
      <c r="F16" s="50">
        <v>366.47899999999998</v>
      </c>
      <c r="G16" s="10">
        <v>338.702</v>
      </c>
      <c r="H16" s="10">
        <v>338.44099999999997</v>
      </c>
      <c r="I16" s="10">
        <v>377.83100000000002</v>
      </c>
      <c r="J16" s="50">
        <v>369.202</v>
      </c>
      <c r="K16" s="10">
        <v>352.60899999999998</v>
      </c>
      <c r="L16" s="10">
        <v>363.49900000000002</v>
      </c>
      <c r="M16" s="10">
        <v>387.02699999999999</v>
      </c>
      <c r="N16" s="50"/>
      <c r="O16" s="51"/>
      <c r="P16" s="10">
        <v>1402.4680000000001</v>
      </c>
      <c r="Q16" s="10">
        <v>1424.1759999999999</v>
      </c>
      <c r="R16" s="48"/>
    </row>
    <row r="17" spans="2:22" s="3" customFormat="1" ht="13" customHeight="1" x14ac:dyDescent="0.35">
      <c r="B17" s="43" t="s">
        <v>13</v>
      </c>
      <c r="C17" s="49">
        <v>182.45699999999999</v>
      </c>
      <c r="D17" s="10">
        <v>193.637</v>
      </c>
      <c r="E17" s="10">
        <v>210.477</v>
      </c>
      <c r="F17" s="50">
        <v>226.20599999999999</v>
      </c>
      <c r="G17" s="10">
        <v>199.601</v>
      </c>
      <c r="H17" s="10">
        <v>194.68600000000001</v>
      </c>
      <c r="I17" s="10">
        <v>210.30699999999999</v>
      </c>
      <c r="J17" s="50">
        <v>214.16399999999999</v>
      </c>
      <c r="K17" s="10">
        <v>197.46199999999999</v>
      </c>
      <c r="L17" s="10">
        <v>202.87200000000001</v>
      </c>
      <c r="M17" s="10">
        <v>220.44</v>
      </c>
      <c r="N17" s="50"/>
      <c r="O17" s="51"/>
      <c r="P17" s="10">
        <v>812.77700000000004</v>
      </c>
      <c r="Q17" s="10">
        <v>818.75800000000004</v>
      </c>
      <c r="R17" s="48"/>
    </row>
    <row r="18" spans="2:22" s="3" customFormat="1" ht="13" customHeight="1" x14ac:dyDescent="0.35">
      <c r="B18" s="43" t="s">
        <v>15</v>
      </c>
      <c r="C18" s="49">
        <v>-15.504999999999999</v>
      </c>
      <c r="D18" s="10">
        <v>-27.138000000000002</v>
      </c>
      <c r="E18" s="10">
        <v>-18.46</v>
      </c>
      <c r="F18" s="10">
        <v>-22.831</v>
      </c>
      <c r="G18" s="49">
        <v>-27.294999999999998</v>
      </c>
      <c r="H18" s="10">
        <v>-22.959</v>
      </c>
      <c r="I18" s="10">
        <v>-23.228999999999999</v>
      </c>
      <c r="J18" s="10">
        <v>-28.084</v>
      </c>
      <c r="K18" s="49">
        <v>-26.263999999999999</v>
      </c>
      <c r="L18" s="10">
        <v>-28.481000000000002</v>
      </c>
      <c r="M18" s="10">
        <v>-30.36</v>
      </c>
      <c r="N18" s="50"/>
      <c r="O18" s="51"/>
      <c r="P18" s="10">
        <v>-83.933999999999997</v>
      </c>
      <c r="Q18" s="10">
        <v>-101.56700000000001</v>
      </c>
      <c r="R18" s="48"/>
    </row>
    <row r="19" spans="2:22" s="5" customFormat="1" ht="13" customHeight="1" x14ac:dyDescent="0.35">
      <c r="B19" s="52" t="s">
        <v>16</v>
      </c>
      <c r="C19" s="53">
        <v>6621.098</v>
      </c>
      <c r="D19" s="54">
        <v>6677.5730000000003</v>
      </c>
      <c r="E19" s="54">
        <v>6741.4039999999995</v>
      </c>
      <c r="F19" s="54">
        <v>7162.6919999999991</v>
      </c>
      <c r="G19" s="53">
        <v>6580.6509999999998</v>
      </c>
      <c r="H19" s="54">
        <v>6545.7949999999983</v>
      </c>
      <c r="I19" s="54">
        <v>6543.42</v>
      </c>
      <c r="J19" s="54">
        <v>6884.4269999999997</v>
      </c>
      <c r="K19" s="53">
        <v>6550.4119999999994</v>
      </c>
      <c r="L19" s="54">
        <v>6571.665</v>
      </c>
      <c r="M19" s="54">
        <v>6638.7650000000003</v>
      </c>
      <c r="N19" s="55"/>
      <c r="O19" s="56"/>
      <c r="P19" s="54">
        <v>27202.767000000003</v>
      </c>
      <c r="Q19" s="54">
        <v>26554.293000000001</v>
      </c>
      <c r="R19" s="57"/>
    </row>
    <row r="20" spans="2:22" s="3" customFormat="1" ht="20.149999999999999" customHeight="1" x14ac:dyDescent="0.35">
      <c r="B20" s="12"/>
      <c r="C20" s="13"/>
      <c r="D20" s="13"/>
      <c r="E20" s="13"/>
      <c r="F20" s="13"/>
      <c r="G20" s="13"/>
      <c r="H20" s="13"/>
      <c r="I20" s="13"/>
      <c r="J20" s="13"/>
      <c r="K20" s="13"/>
      <c r="L20" s="13"/>
      <c r="M20" s="13"/>
      <c r="N20" s="13"/>
      <c r="O20" s="8"/>
      <c r="P20" s="13"/>
      <c r="Q20" s="13"/>
      <c r="R20" s="13"/>
    </row>
    <row r="21" spans="2:22" s="3" customFormat="1" ht="10.5" x14ac:dyDescent="0.35">
      <c r="C21" s="14"/>
      <c r="D21" s="14"/>
      <c r="E21" s="14"/>
      <c r="F21" s="14"/>
      <c r="G21" s="14"/>
      <c r="H21" s="14"/>
      <c r="I21" s="14"/>
      <c r="J21" s="11"/>
      <c r="K21" s="15"/>
      <c r="L21" s="14"/>
      <c r="M21" s="14"/>
      <c r="N21" s="14"/>
      <c r="O21" s="8"/>
      <c r="P21" s="14"/>
      <c r="Q21" s="14"/>
      <c r="R21" s="17"/>
    </row>
    <row r="22" spans="2:22" s="3" customFormat="1" ht="13" customHeight="1" x14ac:dyDescent="0.35">
      <c r="B22" s="58" t="s">
        <v>18</v>
      </c>
      <c r="C22" s="59"/>
      <c r="D22" s="60"/>
      <c r="E22" s="60"/>
      <c r="F22" s="60"/>
      <c r="G22" s="59"/>
      <c r="H22" s="60"/>
      <c r="I22" s="60"/>
      <c r="J22" s="60"/>
      <c r="K22" s="59"/>
      <c r="L22" s="60"/>
      <c r="M22" s="60"/>
      <c r="N22" s="61"/>
      <c r="O22" s="51"/>
      <c r="P22" s="60"/>
      <c r="Q22" s="60"/>
      <c r="R22" s="62"/>
    </row>
    <row r="23" spans="2:22" s="3" customFormat="1" ht="13" customHeight="1" x14ac:dyDescent="0.35">
      <c r="B23" s="43" t="s">
        <v>9</v>
      </c>
      <c r="C23" s="49">
        <v>2072.7159999999999</v>
      </c>
      <c r="D23" s="10">
        <v>2001.5569999999998</v>
      </c>
      <c r="E23" s="10">
        <v>2257.7459999999996</v>
      </c>
      <c r="F23" s="50">
        <v>2167.5620000000004</v>
      </c>
      <c r="G23" s="10">
        <v>2051.4260000000004</v>
      </c>
      <c r="H23" s="10">
        <v>2052.7600000000002</v>
      </c>
      <c r="I23" s="10">
        <v>2260.3999999999996</v>
      </c>
      <c r="J23" s="50">
        <v>2172.944</v>
      </c>
      <c r="K23" s="10">
        <v>2136.3820000000001</v>
      </c>
      <c r="L23" s="10">
        <v>2176.0940000000001</v>
      </c>
      <c r="M23" s="10">
        <v>2349.2709999999997</v>
      </c>
      <c r="N23" s="50"/>
      <c r="O23" s="51"/>
      <c r="P23" s="10">
        <v>8499.5809999999983</v>
      </c>
      <c r="Q23" s="10">
        <v>8537.5300000000007</v>
      </c>
      <c r="R23" s="48"/>
    </row>
    <row r="24" spans="2:22" s="3" customFormat="1" ht="13" customHeight="1" x14ac:dyDescent="0.35">
      <c r="B24" s="43" t="s">
        <v>10</v>
      </c>
      <c r="C24" s="49">
        <v>244.893</v>
      </c>
      <c r="D24" s="10">
        <v>258.74799999999999</v>
      </c>
      <c r="E24" s="10">
        <v>258.976</v>
      </c>
      <c r="F24" s="50">
        <v>256.74299999999999</v>
      </c>
      <c r="G24" s="10">
        <v>254.929</v>
      </c>
      <c r="H24" s="10">
        <v>288.53800000000001</v>
      </c>
      <c r="I24" s="10">
        <v>286.91699999999997</v>
      </c>
      <c r="J24" s="50">
        <v>280.50400000000002</v>
      </c>
      <c r="K24" s="10">
        <v>287.86599999999999</v>
      </c>
      <c r="L24" s="10">
        <v>296.02800000000002</v>
      </c>
      <c r="M24" s="10">
        <v>305.93</v>
      </c>
      <c r="N24" s="50"/>
      <c r="O24" s="51"/>
      <c r="P24" s="10">
        <v>1019.36</v>
      </c>
      <c r="Q24" s="10">
        <v>1110.8879999999999</v>
      </c>
      <c r="R24" s="48"/>
    </row>
    <row r="25" spans="2:22" s="3" customFormat="1" ht="13" customHeight="1" x14ac:dyDescent="0.35">
      <c r="B25" s="43" t="s">
        <v>12</v>
      </c>
      <c r="C25" s="49">
        <v>124.485</v>
      </c>
      <c r="D25" s="10">
        <v>141.256</v>
      </c>
      <c r="E25" s="10">
        <v>157.624</v>
      </c>
      <c r="F25" s="50">
        <v>141.49799999999999</v>
      </c>
      <c r="G25" s="10">
        <v>135.048</v>
      </c>
      <c r="H25" s="10">
        <v>144.017</v>
      </c>
      <c r="I25" s="10">
        <v>170.62200000000001</v>
      </c>
      <c r="J25" s="50">
        <v>149.114</v>
      </c>
      <c r="K25" s="10">
        <v>145.53800000000001</v>
      </c>
      <c r="L25" s="10">
        <v>155.55799999999999</v>
      </c>
      <c r="M25" s="10">
        <v>172.428</v>
      </c>
      <c r="N25" s="50"/>
      <c r="O25" s="51"/>
      <c r="P25" s="10">
        <v>564.86300000000006</v>
      </c>
      <c r="Q25" s="10">
        <v>598.80100000000004</v>
      </c>
      <c r="R25" s="48"/>
    </row>
    <row r="26" spans="2:22" s="3" customFormat="1" ht="13" customHeight="1" x14ac:dyDescent="0.35">
      <c r="B26" s="43" t="s">
        <v>13</v>
      </c>
      <c r="C26" s="49">
        <v>46.886000000000003</v>
      </c>
      <c r="D26" s="10">
        <v>46.960999999999999</v>
      </c>
      <c r="E26" s="10">
        <v>57.066000000000003</v>
      </c>
      <c r="F26" s="50">
        <v>74.605000000000004</v>
      </c>
      <c r="G26" s="10">
        <v>59.308</v>
      </c>
      <c r="H26" s="10">
        <v>55.552</v>
      </c>
      <c r="I26" s="10">
        <v>63.866</v>
      </c>
      <c r="J26" s="50">
        <v>58.529000000000003</v>
      </c>
      <c r="K26" s="10">
        <v>60.406999999999996</v>
      </c>
      <c r="L26" s="10">
        <v>58.369</v>
      </c>
      <c r="M26" s="10">
        <v>65.91</v>
      </c>
      <c r="N26" s="50"/>
      <c r="O26" s="51"/>
      <c r="P26" s="10">
        <v>225.518</v>
      </c>
      <c r="Q26" s="10">
        <v>237.255</v>
      </c>
      <c r="R26" s="48"/>
    </row>
    <row r="27" spans="2:22" s="5" customFormat="1" ht="13" customHeight="1" x14ac:dyDescent="0.35">
      <c r="B27" s="52" t="s">
        <v>16</v>
      </c>
      <c r="C27" s="53">
        <v>2488.98</v>
      </c>
      <c r="D27" s="54">
        <v>2448.5219999999999</v>
      </c>
      <c r="E27" s="54">
        <v>2731.4119999999998</v>
      </c>
      <c r="F27" s="54">
        <v>2640.4080000000004</v>
      </c>
      <c r="G27" s="53">
        <v>2500.7110000000002</v>
      </c>
      <c r="H27" s="54">
        <v>2540.8670000000002</v>
      </c>
      <c r="I27" s="54">
        <v>2781.8049999999994</v>
      </c>
      <c r="J27" s="54">
        <v>2661.0909999999999</v>
      </c>
      <c r="K27" s="53">
        <v>2630.1930000000002</v>
      </c>
      <c r="L27" s="54">
        <v>2686.049</v>
      </c>
      <c r="M27" s="54">
        <v>2893.5389999999998</v>
      </c>
      <c r="N27" s="55"/>
      <c r="O27" s="56"/>
      <c r="P27" s="54">
        <v>10309.321999999998</v>
      </c>
      <c r="Q27" s="54">
        <v>10484.474</v>
      </c>
      <c r="R27" s="57"/>
    </row>
    <row r="28" spans="2:22" s="3" customFormat="1" ht="20.149999999999999" customHeight="1" x14ac:dyDescent="0.35">
      <c r="B28" s="12"/>
      <c r="C28" s="12"/>
      <c r="D28" s="12"/>
      <c r="E28" s="12"/>
      <c r="F28" s="12"/>
      <c r="G28" s="12"/>
      <c r="H28" s="282"/>
      <c r="I28" s="12"/>
      <c r="J28" s="12"/>
      <c r="K28" s="12"/>
      <c r="L28" s="282"/>
      <c r="M28" s="12"/>
      <c r="N28" s="12"/>
      <c r="O28" s="7"/>
      <c r="P28" s="12"/>
      <c r="Q28" s="12"/>
      <c r="R28" s="12"/>
    </row>
    <row r="29" spans="2:22" s="3" customFormat="1" ht="13" customHeight="1" x14ac:dyDescent="0.35">
      <c r="B29" s="58" t="s">
        <v>19</v>
      </c>
      <c r="C29" s="63"/>
      <c r="D29" s="64"/>
      <c r="E29" s="64"/>
      <c r="F29" s="64"/>
      <c r="G29" s="63"/>
      <c r="H29" s="64"/>
      <c r="I29" s="64"/>
      <c r="J29" s="64"/>
      <c r="K29" s="63"/>
      <c r="L29" s="64"/>
      <c r="M29" s="64"/>
      <c r="N29" s="62"/>
      <c r="O29" s="45"/>
      <c r="P29" s="64"/>
      <c r="Q29" s="64"/>
      <c r="R29" s="62"/>
    </row>
    <row r="30" spans="2:22" s="3" customFormat="1" ht="13" customHeight="1" x14ac:dyDescent="0.35">
      <c r="B30" s="43" t="s">
        <v>9</v>
      </c>
      <c r="C30" s="49">
        <v>1814.873</v>
      </c>
      <c r="D30" s="10">
        <v>1722.7570000000001</v>
      </c>
      <c r="E30" s="10">
        <v>1980.3329999999999</v>
      </c>
      <c r="F30" s="10">
        <v>1880.4070000000004</v>
      </c>
      <c r="G30" s="49">
        <v>1788.2670000000001</v>
      </c>
      <c r="H30" s="10">
        <v>1782.42</v>
      </c>
      <c r="I30" s="10">
        <v>1993.662</v>
      </c>
      <c r="J30" s="10">
        <v>1903.9560000000001</v>
      </c>
      <c r="K30" s="49">
        <v>1864.2180000000001</v>
      </c>
      <c r="L30" s="10">
        <v>1906.5310000000002</v>
      </c>
      <c r="M30" s="10">
        <v>2082.1089999999995</v>
      </c>
      <c r="N30" s="50"/>
      <c r="O30" s="51"/>
      <c r="P30" s="10">
        <v>7398.37</v>
      </c>
      <c r="Q30" s="10">
        <v>7468.3050000000003</v>
      </c>
      <c r="R30" s="48"/>
      <c r="V30" s="378"/>
    </row>
    <row r="31" spans="2:22" s="3" customFormat="1" ht="13" customHeight="1" x14ac:dyDescent="0.35">
      <c r="B31" s="43" t="s">
        <v>10</v>
      </c>
      <c r="C31" s="49">
        <v>229.881</v>
      </c>
      <c r="D31" s="10">
        <v>243.64699999999999</v>
      </c>
      <c r="E31" s="10">
        <v>243.04400000000001</v>
      </c>
      <c r="F31" s="10">
        <v>240.44799999999998</v>
      </c>
      <c r="G31" s="49">
        <v>237.994</v>
      </c>
      <c r="H31" s="10">
        <v>271.90499999999997</v>
      </c>
      <c r="I31" s="10">
        <v>269.72899999999998</v>
      </c>
      <c r="J31" s="10">
        <v>263.12800000000004</v>
      </c>
      <c r="K31" s="49">
        <v>271.06099999999998</v>
      </c>
      <c r="L31" s="10">
        <v>278.64100000000002</v>
      </c>
      <c r="M31" s="10">
        <v>288.40999999999997</v>
      </c>
      <c r="N31" s="50"/>
      <c r="O31" s="51"/>
      <c r="P31" s="10">
        <v>957.0200000000001</v>
      </c>
      <c r="Q31" s="10">
        <v>1042.7560000000001</v>
      </c>
      <c r="R31" s="48"/>
      <c r="V31" s="378"/>
    </row>
    <row r="32" spans="2:22" s="3" customFormat="1" ht="13" customHeight="1" x14ac:dyDescent="0.35">
      <c r="B32" s="43" t="s">
        <v>12</v>
      </c>
      <c r="C32" s="49">
        <v>115.51599999999999</v>
      </c>
      <c r="D32" s="10">
        <v>131.64600000000002</v>
      </c>
      <c r="E32" s="10">
        <v>147.70699999999999</v>
      </c>
      <c r="F32" s="10">
        <v>131.06699999999998</v>
      </c>
      <c r="G32" s="49">
        <v>124.607</v>
      </c>
      <c r="H32" s="10">
        <v>133.26900000000001</v>
      </c>
      <c r="I32" s="10">
        <v>159.69200000000001</v>
      </c>
      <c r="J32" s="10">
        <v>138.15300000000002</v>
      </c>
      <c r="K32" s="49">
        <v>134.33400000000003</v>
      </c>
      <c r="L32" s="10">
        <v>144.429</v>
      </c>
      <c r="M32" s="10">
        <v>161.053</v>
      </c>
      <c r="N32" s="50"/>
      <c r="O32" s="51"/>
      <c r="P32" s="10">
        <v>525.93600000000004</v>
      </c>
      <c r="Q32" s="10">
        <v>555.72100000000012</v>
      </c>
      <c r="R32" s="48"/>
      <c r="T32" s="5"/>
      <c r="U32" s="5"/>
      <c r="V32" s="378"/>
    </row>
    <row r="33" spans="2:19" s="3" customFormat="1" ht="13" customHeight="1" x14ac:dyDescent="0.35">
      <c r="B33" s="43" t="s">
        <v>13</v>
      </c>
      <c r="C33" s="49">
        <v>35.313000000000002</v>
      </c>
      <c r="D33" s="10">
        <v>35.192</v>
      </c>
      <c r="E33" s="10">
        <v>45.353000000000002</v>
      </c>
      <c r="F33" s="10">
        <v>45.753</v>
      </c>
      <c r="G33" s="49">
        <v>43.225000000000001</v>
      </c>
      <c r="H33" s="10">
        <v>39.058</v>
      </c>
      <c r="I33" s="10">
        <v>47.858999999999995</v>
      </c>
      <c r="J33" s="10">
        <v>42.497999999999998</v>
      </c>
      <c r="K33" s="49">
        <v>44.672999999999995</v>
      </c>
      <c r="L33" s="10">
        <v>42.461999999999996</v>
      </c>
      <c r="M33" s="10">
        <v>49.859000000000002</v>
      </c>
      <c r="N33" s="50"/>
      <c r="O33" s="51"/>
      <c r="P33" s="10">
        <v>161.61100000000002</v>
      </c>
      <c r="Q33" s="10">
        <v>172.64</v>
      </c>
      <c r="R33" s="48"/>
    </row>
    <row r="34" spans="2:19" s="5" customFormat="1" ht="13" customHeight="1" x14ac:dyDescent="0.35">
      <c r="B34" s="52" t="s">
        <v>16</v>
      </c>
      <c r="C34" s="53">
        <v>2195.5829999999996</v>
      </c>
      <c r="D34" s="54">
        <v>2133.2419999999997</v>
      </c>
      <c r="E34" s="54">
        <v>2416.4369999999999</v>
      </c>
      <c r="F34" s="54">
        <v>2297.6750000000002</v>
      </c>
      <c r="G34" s="53">
        <v>2194.0929999999998</v>
      </c>
      <c r="H34" s="54">
        <v>2226.652</v>
      </c>
      <c r="I34" s="54">
        <v>2470.942</v>
      </c>
      <c r="J34" s="54">
        <v>2347.7350000000001</v>
      </c>
      <c r="K34" s="53">
        <v>2314.2860000000001</v>
      </c>
      <c r="L34" s="54">
        <v>2372.0630000000001</v>
      </c>
      <c r="M34" s="54">
        <v>2581.4309999999996</v>
      </c>
      <c r="N34" s="55"/>
      <c r="O34" s="56"/>
      <c r="P34" s="54">
        <v>9042.9369999999999</v>
      </c>
      <c r="Q34" s="54">
        <v>9239.4220000000005</v>
      </c>
      <c r="R34" s="57"/>
      <c r="S34" s="3"/>
    </row>
    <row r="35" spans="2:19" s="3" customFormat="1" ht="20.149999999999999" customHeight="1" x14ac:dyDescent="0.35">
      <c r="B35" s="12"/>
      <c r="C35" s="14"/>
      <c r="D35" s="14"/>
      <c r="E35" s="14"/>
      <c r="F35" s="14"/>
      <c r="G35" s="16"/>
      <c r="H35" s="16"/>
      <c r="I35" s="16"/>
      <c r="J35" s="16"/>
      <c r="K35" s="16"/>
      <c r="L35" s="16"/>
      <c r="M35" s="16"/>
      <c r="N35" s="16"/>
      <c r="O35" s="8"/>
      <c r="P35" s="16"/>
      <c r="Q35" s="16"/>
      <c r="R35" s="16"/>
    </row>
    <row r="36" spans="2:19" s="3" customFormat="1" ht="10.5" x14ac:dyDescent="0.35">
      <c r="C36" s="17"/>
      <c r="D36" s="17"/>
      <c r="E36" s="17"/>
      <c r="F36" s="17"/>
      <c r="G36" s="17"/>
      <c r="H36" s="17"/>
      <c r="I36" s="17"/>
      <c r="J36" s="17"/>
      <c r="K36" s="18"/>
      <c r="L36" s="17"/>
      <c r="M36" s="17"/>
      <c r="N36" s="17"/>
      <c r="O36" s="7"/>
      <c r="P36" s="17"/>
      <c r="Q36" s="17"/>
      <c r="R36" s="17"/>
    </row>
    <row r="37" spans="2:19" s="5" customFormat="1" ht="12.65" customHeight="1" x14ac:dyDescent="0.35">
      <c r="B37" s="58" t="s">
        <v>154</v>
      </c>
      <c r="C37" s="105"/>
      <c r="D37" s="106"/>
      <c r="E37" s="106"/>
      <c r="F37" s="115"/>
      <c r="G37" s="106"/>
      <c r="H37" s="106"/>
      <c r="I37" s="106"/>
      <c r="J37" s="115"/>
      <c r="K37" s="106"/>
      <c r="L37" s="106"/>
      <c r="M37" s="106"/>
      <c r="N37" s="106"/>
      <c r="O37" s="251"/>
      <c r="P37" s="105"/>
      <c r="Q37" s="106"/>
      <c r="R37" s="107"/>
    </row>
    <row r="38" spans="2:19" s="5" customFormat="1" ht="6.65" customHeight="1" x14ac:dyDescent="0.35">
      <c r="B38" s="46"/>
      <c r="C38" s="65"/>
      <c r="D38" s="252"/>
      <c r="E38" s="252"/>
      <c r="F38" s="66"/>
      <c r="G38" s="252"/>
      <c r="H38" s="252"/>
      <c r="I38" s="252"/>
      <c r="J38" s="66"/>
      <c r="K38" s="252"/>
      <c r="L38" s="252"/>
      <c r="M38" s="252"/>
      <c r="N38" s="252"/>
      <c r="O38" s="78"/>
      <c r="P38" s="65"/>
      <c r="Q38" s="252"/>
      <c r="R38" s="96"/>
    </row>
    <row r="39" spans="2:19" s="5" customFormat="1" ht="12.65" customHeight="1" x14ac:dyDescent="0.35">
      <c r="B39" s="46" t="s">
        <v>57</v>
      </c>
      <c r="C39" s="65">
        <v>2195.5830000000001</v>
      </c>
      <c r="D39" s="252">
        <v>2133.2420000000002</v>
      </c>
      <c r="E39" s="252">
        <v>2416.4369999999999</v>
      </c>
      <c r="F39" s="66">
        <v>2297.6750000000002</v>
      </c>
      <c r="G39" s="252">
        <v>2194.0920000000001</v>
      </c>
      <c r="H39" s="252">
        <v>2226.6530000000002</v>
      </c>
      <c r="I39" s="252">
        <v>2470.942</v>
      </c>
      <c r="J39" s="66">
        <v>2347.7350000000001</v>
      </c>
      <c r="K39" s="252">
        <v>2314.348</v>
      </c>
      <c r="L39" s="252">
        <v>2372.09</v>
      </c>
      <c r="M39" s="252">
        <v>2581.4300000000003</v>
      </c>
      <c r="N39" s="252"/>
      <c r="O39" s="78"/>
      <c r="P39" s="65">
        <v>9042.9369999999999</v>
      </c>
      <c r="Q39" s="252">
        <v>9239.4220000000005</v>
      </c>
      <c r="R39" s="96"/>
    </row>
    <row r="40" spans="2:19" s="3" customFormat="1" ht="13" customHeight="1" x14ac:dyDescent="0.35">
      <c r="B40" s="43" t="s">
        <v>155</v>
      </c>
      <c r="C40" s="49">
        <v>293.39699999999999</v>
      </c>
      <c r="D40" s="253">
        <v>315.27999999999997</v>
      </c>
      <c r="E40" s="253">
        <v>314.97500000000002</v>
      </c>
      <c r="F40" s="50">
        <v>342.73299999999995</v>
      </c>
      <c r="G40" s="253">
        <v>306.61799999999999</v>
      </c>
      <c r="H40" s="253">
        <v>314.21499999999997</v>
      </c>
      <c r="I40" s="253">
        <v>310.863</v>
      </c>
      <c r="J40" s="50">
        <v>313.35599999999999</v>
      </c>
      <c r="K40" s="253">
        <v>315.90600000000001</v>
      </c>
      <c r="L40" s="253">
        <v>313.98599999999999</v>
      </c>
      <c r="M40" s="253">
        <v>312.108</v>
      </c>
      <c r="N40" s="253"/>
      <c r="O40" s="68"/>
      <c r="P40" s="49">
        <v>1266.3850000000002</v>
      </c>
      <c r="Q40" s="253">
        <v>1245.0520000000001</v>
      </c>
      <c r="R40" s="48"/>
    </row>
    <row r="41" spans="2:19" s="5" customFormat="1" ht="13" customHeight="1" x14ac:dyDescent="0.35">
      <c r="B41" s="69" t="s">
        <v>20</v>
      </c>
      <c r="C41" s="70">
        <v>2488.98</v>
      </c>
      <c r="D41" s="71">
        <v>2448.5219999999999</v>
      </c>
      <c r="E41" s="71">
        <v>2731.4119999999998</v>
      </c>
      <c r="F41" s="71">
        <v>2640.4079999999999</v>
      </c>
      <c r="G41" s="70">
        <v>2500.71</v>
      </c>
      <c r="H41" s="71">
        <v>2540.8679999999999</v>
      </c>
      <c r="I41" s="71">
        <v>2781.8049999999998</v>
      </c>
      <c r="J41" s="71">
        <v>2661.0909999999999</v>
      </c>
      <c r="K41" s="70">
        <v>2630.2539999999999</v>
      </c>
      <c r="L41" s="71">
        <v>2686.076</v>
      </c>
      <c r="M41" s="71">
        <v>2893.538</v>
      </c>
      <c r="N41" s="72"/>
      <c r="O41" s="6"/>
      <c r="P41" s="70">
        <v>10309.322</v>
      </c>
      <c r="Q41" s="71">
        <v>10484.474</v>
      </c>
      <c r="R41" s="73"/>
    </row>
    <row r="42" spans="2:19" s="3" customFormat="1" ht="13" customHeight="1" x14ac:dyDescent="0.35">
      <c r="B42" s="43" t="s">
        <v>21</v>
      </c>
      <c r="C42" s="49">
        <v>-261.63</v>
      </c>
      <c r="D42" s="253">
        <v>-270.81499999999977</v>
      </c>
      <c r="E42" s="253">
        <v>-74.537000000000006</v>
      </c>
      <c r="F42" s="50">
        <v>-104.429</v>
      </c>
      <c r="G42" s="253">
        <v>-38.903999999999989</v>
      </c>
      <c r="H42" s="253">
        <v>-119.71000000000002</v>
      </c>
      <c r="I42" s="253">
        <v>39.855999999999995</v>
      </c>
      <c r="J42" s="50">
        <v>1962.7949999999998</v>
      </c>
      <c r="K42" s="253">
        <v>-69.066999999999993</v>
      </c>
      <c r="L42" s="253">
        <v>-120.63199999999999</v>
      </c>
      <c r="M42" s="253">
        <v>-75.022999999999996</v>
      </c>
      <c r="N42" s="253"/>
      <c r="O42" s="68"/>
      <c r="P42" s="49">
        <v>-711.41100000000006</v>
      </c>
      <c r="Q42" s="253">
        <v>1844.037</v>
      </c>
      <c r="R42" s="48"/>
    </row>
    <row r="43" spans="2:19" s="5" customFormat="1" ht="13" customHeight="1" x14ac:dyDescent="0.35">
      <c r="B43" s="69" t="s">
        <v>22</v>
      </c>
      <c r="C43" s="70">
        <v>2227.35</v>
      </c>
      <c r="D43" s="71">
        <v>2177.7069999999999</v>
      </c>
      <c r="E43" s="71">
        <v>2656.875</v>
      </c>
      <c r="F43" s="71">
        <v>2535.9790000000003</v>
      </c>
      <c r="G43" s="70">
        <v>2461.806</v>
      </c>
      <c r="H43" s="71">
        <v>2421.1580000000004</v>
      </c>
      <c r="I43" s="71">
        <v>2821.6610000000001</v>
      </c>
      <c r="J43" s="71">
        <v>4623.8860000000004</v>
      </c>
      <c r="K43" s="70">
        <v>2561.1869999999999</v>
      </c>
      <c r="L43" s="71">
        <v>2565.444</v>
      </c>
      <c r="M43" s="71">
        <v>2818.5150000000003</v>
      </c>
      <c r="N43" s="72"/>
      <c r="O43" s="6"/>
      <c r="P43" s="70">
        <v>9597.9110000000001</v>
      </c>
      <c r="Q43" s="71">
        <v>12328.511</v>
      </c>
      <c r="R43" s="73"/>
    </row>
    <row r="44" spans="2:19" s="3" customFormat="1" ht="13" customHeight="1" x14ac:dyDescent="0.35">
      <c r="B44" s="43" t="s">
        <v>23</v>
      </c>
      <c r="C44" s="49">
        <v>-1244.6869999999999</v>
      </c>
      <c r="D44" s="253">
        <v>-1274.866</v>
      </c>
      <c r="E44" s="253">
        <v>-1310.518</v>
      </c>
      <c r="F44" s="50">
        <v>-1389.9759999999999</v>
      </c>
      <c r="G44" s="253">
        <v>-1314.5530000000001</v>
      </c>
      <c r="H44" s="253">
        <v>-1321.713</v>
      </c>
      <c r="I44" s="253">
        <v>-1310.345</v>
      </c>
      <c r="J44" s="50">
        <v>-1321.9679999999998</v>
      </c>
      <c r="K44" s="253">
        <v>-1371.904</v>
      </c>
      <c r="L44" s="253">
        <v>-1525.663</v>
      </c>
      <c r="M44" s="253">
        <v>-1523.1210000000001</v>
      </c>
      <c r="N44" s="253"/>
      <c r="O44" s="68"/>
      <c r="P44" s="49">
        <v>-5220.0470000000005</v>
      </c>
      <c r="Q44" s="253">
        <v>-5268.5790000000006</v>
      </c>
      <c r="R44" s="48"/>
    </row>
    <row r="45" spans="2:19" s="3" customFormat="1" ht="13" customHeight="1" x14ac:dyDescent="0.35">
      <c r="B45" s="265" t="s">
        <v>156</v>
      </c>
      <c r="C45" s="266">
        <v>-298.077</v>
      </c>
      <c r="D45" s="267">
        <v>-298.07799999999997</v>
      </c>
      <c r="E45" s="267">
        <v>-297.90199999999999</v>
      </c>
      <c r="F45" s="268">
        <v>-304.77100000000002</v>
      </c>
      <c r="G45" s="267">
        <v>-300.62700000000001</v>
      </c>
      <c r="H45" s="267">
        <v>-300.99</v>
      </c>
      <c r="I45" s="267">
        <v>-300.94600000000003</v>
      </c>
      <c r="J45" s="268">
        <v>-300.59899999999999</v>
      </c>
      <c r="K45" s="267">
        <v>-300.392</v>
      </c>
      <c r="L45" s="267">
        <v>-390.19619999999998</v>
      </c>
      <c r="M45" s="267">
        <v>-435.04319999999996</v>
      </c>
      <c r="N45" s="267"/>
      <c r="O45" s="269"/>
      <c r="P45" s="266">
        <v>-1198.828</v>
      </c>
      <c r="Q45" s="267">
        <v>-1203.162</v>
      </c>
      <c r="R45" s="270"/>
    </row>
    <row r="46" spans="2:19" s="3" customFormat="1" ht="13" customHeight="1" x14ac:dyDescent="0.35">
      <c r="B46" s="265" t="s">
        <v>157</v>
      </c>
      <c r="C46" s="266">
        <v>-274.01499999999999</v>
      </c>
      <c r="D46" s="267">
        <v>-295.52700000000004</v>
      </c>
      <c r="E46" s="267">
        <v>-295.26799999999997</v>
      </c>
      <c r="F46" s="268">
        <v>-320.15899999999999</v>
      </c>
      <c r="G46" s="267">
        <v>-289.24600000000004</v>
      </c>
      <c r="H46" s="267">
        <v>-298.49099999999999</v>
      </c>
      <c r="I46" s="267">
        <v>-295.74699999999996</v>
      </c>
      <c r="J46" s="268">
        <v>-298.87900000000002</v>
      </c>
      <c r="K46" s="267">
        <v>-300.77199999999999</v>
      </c>
      <c r="L46" s="267">
        <v>-298.82</v>
      </c>
      <c r="M46" s="267">
        <v>-297.48099999999999</v>
      </c>
      <c r="N46" s="267"/>
      <c r="O46" s="269"/>
      <c r="P46" s="266">
        <v>-1184.9690000000001</v>
      </c>
      <c r="Q46" s="267">
        <v>-1182.3630000000001</v>
      </c>
      <c r="R46" s="270"/>
    </row>
    <row r="47" spans="2:19" s="3" customFormat="1" ht="13" customHeight="1" x14ac:dyDescent="0.35">
      <c r="B47" s="265" t="s">
        <v>158</v>
      </c>
      <c r="C47" s="266">
        <v>-672.59500000000003</v>
      </c>
      <c r="D47" s="267">
        <v>-681.26099999999985</v>
      </c>
      <c r="E47" s="267">
        <v>-717.34799999999996</v>
      </c>
      <c r="F47" s="268">
        <v>-765.04600000000005</v>
      </c>
      <c r="G47" s="267">
        <v>-724.68000000000006</v>
      </c>
      <c r="H47" s="267">
        <v>-722.23199999999997</v>
      </c>
      <c r="I47" s="267">
        <v>-713.65199999999993</v>
      </c>
      <c r="J47" s="268">
        <v>-722.49</v>
      </c>
      <c r="K47" s="267">
        <v>-770.74</v>
      </c>
      <c r="L47" s="267">
        <v>-836.64679999999998</v>
      </c>
      <c r="M47" s="267">
        <v>-790.59680000000014</v>
      </c>
      <c r="N47" s="267"/>
      <c r="O47" s="269"/>
      <c r="P47" s="266">
        <v>-2836.2500000000005</v>
      </c>
      <c r="Q47" s="267">
        <v>-2883.0540000000005</v>
      </c>
      <c r="R47" s="270"/>
    </row>
    <row r="48" spans="2:19" s="3" customFormat="1" ht="13" customHeight="1" x14ac:dyDescent="0.35">
      <c r="B48" s="43" t="s">
        <v>24</v>
      </c>
      <c r="C48" s="49">
        <v>0</v>
      </c>
      <c r="D48" s="253">
        <v>-452.12400000000002</v>
      </c>
      <c r="E48" s="253">
        <v>-15.622999999999999</v>
      </c>
      <c r="F48" s="50">
        <v>-1.0149999999999999</v>
      </c>
      <c r="G48" s="253">
        <v>0</v>
      </c>
      <c r="H48" s="253">
        <v>0</v>
      </c>
      <c r="I48" s="253">
        <v>0</v>
      </c>
      <c r="J48" s="50">
        <v>0</v>
      </c>
      <c r="K48" s="253">
        <v>0</v>
      </c>
      <c r="L48" s="253">
        <v>0</v>
      </c>
      <c r="M48" s="253">
        <v>0</v>
      </c>
      <c r="N48" s="253"/>
      <c r="O48" s="68"/>
      <c r="P48" s="49">
        <v>-468.762</v>
      </c>
      <c r="Q48" s="253">
        <v>0</v>
      </c>
      <c r="R48" s="48"/>
    </row>
    <row r="49" spans="2:18" s="3" customFormat="1" ht="13" customHeight="1" x14ac:dyDescent="0.35">
      <c r="B49" s="43" t="s">
        <v>159</v>
      </c>
      <c r="C49" s="49">
        <v>9.8270000000000017</v>
      </c>
      <c r="D49" s="253">
        <v>-72.870999999999995</v>
      </c>
      <c r="E49" s="253">
        <v>-14.523</v>
      </c>
      <c r="F49" s="50">
        <v>-19.692</v>
      </c>
      <c r="G49" s="253">
        <v>0.2849999999999997</v>
      </c>
      <c r="H49" s="253">
        <v>32.123000000000005</v>
      </c>
      <c r="I49" s="253">
        <v>23.75</v>
      </c>
      <c r="J49" s="50">
        <v>254.97900000000001</v>
      </c>
      <c r="K49" s="253">
        <v>12.635</v>
      </c>
      <c r="L49" s="253">
        <v>22.055</v>
      </c>
      <c r="M49" s="253">
        <v>78.421999999999997</v>
      </c>
      <c r="N49" s="253"/>
      <c r="O49" s="68"/>
      <c r="P49" s="49">
        <v>-97.259</v>
      </c>
      <c r="Q49" s="253">
        <v>311.137</v>
      </c>
      <c r="R49" s="48"/>
    </row>
    <row r="50" spans="2:18" s="5" customFormat="1" ht="13" customHeight="1" x14ac:dyDescent="0.35">
      <c r="B50" s="69" t="s">
        <v>25</v>
      </c>
      <c r="C50" s="70">
        <v>992.49</v>
      </c>
      <c r="D50" s="71">
        <v>377.846</v>
      </c>
      <c r="E50" s="71">
        <v>1316.211</v>
      </c>
      <c r="F50" s="71">
        <v>1125.296</v>
      </c>
      <c r="G50" s="70">
        <v>1147.538</v>
      </c>
      <c r="H50" s="71">
        <v>1131.568</v>
      </c>
      <c r="I50" s="71">
        <v>1535.066</v>
      </c>
      <c r="J50" s="71">
        <v>3556.8970000000004</v>
      </c>
      <c r="K50" s="70">
        <v>1201.9179999999999</v>
      </c>
      <c r="L50" s="71">
        <v>1061.836</v>
      </c>
      <c r="M50" s="71">
        <v>1373.816</v>
      </c>
      <c r="N50" s="72"/>
      <c r="O50" s="6"/>
      <c r="P50" s="70">
        <v>3811.8430000000008</v>
      </c>
      <c r="Q50" s="71">
        <v>7371.0689999999995</v>
      </c>
      <c r="R50" s="73"/>
    </row>
    <row r="51" spans="2:18" s="3" customFormat="1" ht="13" customHeight="1" x14ac:dyDescent="0.35">
      <c r="B51" s="43" t="s">
        <v>160</v>
      </c>
      <c r="C51" s="49">
        <v>-101.96100000000001</v>
      </c>
      <c r="D51" s="253">
        <v>-119.50900000000001</v>
      </c>
      <c r="E51" s="253">
        <v>-101.93300000000002</v>
      </c>
      <c r="F51" s="50">
        <v>-121.30499999999996</v>
      </c>
      <c r="G51" s="253">
        <v>-158.232</v>
      </c>
      <c r="H51" s="253">
        <v>-118.20400000000001</v>
      </c>
      <c r="I51" s="253">
        <v>-127.67399999999992</v>
      </c>
      <c r="J51" s="50">
        <v>-112.47100000000012</v>
      </c>
      <c r="K51" s="253">
        <v>-129.83300000000006</v>
      </c>
      <c r="L51" s="253">
        <v>-89.652000000000044</v>
      </c>
      <c r="M51" s="253">
        <v>-116.16699999999989</v>
      </c>
      <c r="N51" s="253"/>
      <c r="O51" s="68"/>
      <c r="P51" s="49">
        <v>-444.70800000000008</v>
      </c>
      <c r="Q51" s="253">
        <v>-516.58099999999979</v>
      </c>
      <c r="R51" s="48"/>
    </row>
    <row r="52" spans="2:18" s="3" customFormat="1" ht="13" customHeight="1" x14ac:dyDescent="0.35">
      <c r="B52" s="43" t="s">
        <v>85</v>
      </c>
      <c r="C52" s="49">
        <v>-205.21</v>
      </c>
      <c r="D52" s="253">
        <v>-187.24399999999994</v>
      </c>
      <c r="E52" s="253">
        <v>-292.52600000000001</v>
      </c>
      <c r="F52" s="50">
        <v>-251.06800000000001</v>
      </c>
      <c r="G52" s="253">
        <v>-195.10599999999999</v>
      </c>
      <c r="H52" s="253">
        <v>-186.94499999999999</v>
      </c>
      <c r="I52" s="253">
        <v>-271.45699999999999</v>
      </c>
      <c r="J52" s="50">
        <v>1032</v>
      </c>
      <c r="K52" s="253">
        <v>-205.33999999999997</v>
      </c>
      <c r="L52" s="253">
        <v>173.32900000000001</v>
      </c>
      <c r="M52" s="253">
        <v>-219.74</v>
      </c>
      <c r="N52" s="253"/>
      <c r="O52" s="68"/>
      <c r="P52" s="49">
        <v>-936.048</v>
      </c>
      <c r="Q52" s="253">
        <v>378.49199999999996</v>
      </c>
      <c r="R52" s="48"/>
    </row>
    <row r="53" spans="2:18" s="5" customFormat="1" ht="13" customHeight="1" x14ac:dyDescent="0.35">
      <c r="B53" s="81" t="s">
        <v>161</v>
      </c>
      <c r="C53" s="82">
        <v>685.31900000000007</v>
      </c>
      <c r="D53" s="83">
        <v>71.092999999999961</v>
      </c>
      <c r="E53" s="83">
        <v>921.75199999999995</v>
      </c>
      <c r="F53" s="83">
        <v>752.923</v>
      </c>
      <c r="G53" s="82">
        <v>794.2</v>
      </c>
      <c r="H53" s="83">
        <v>826.41899999999998</v>
      </c>
      <c r="I53" s="83">
        <v>1135.9349999999999</v>
      </c>
      <c r="J53" s="83">
        <v>4476.4259999999995</v>
      </c>
      <c r="K53" s="82">
        <v>866.745</v>
      </c>
      <c r="L53" s="83">
        <v>1145.5129999999999</v>
      </c>
      <c r="M53" s="83">
        <v>1037.9090000000001</v>
      </c>
      <c r="N53" s="84"/>
      <c r="O53" s="254"/>
      <c r="P53" s="82">
        <v>2431.087</v>
      </c>
      <c r="Q53" s="83">
        <v>7232.9800000000005</v>
      </c>
      <c r="R53" s="85"/>
    </row>
    <row r="54" spans="2:18" ht="13" customHeight="1" x14ac:dyDescent="0.35">
      <c r="C54" s="21"/>
      <c r="D54" s="21"/>
      <c r="E54" s="21"/>
      <c r="F54" s="21"/>
      <c r="G54" s="21"/>
      <c r="H54" s="21"/>
      <c r="I54" s="21"/>
      <c r="J54" s="21"/>
      <c r="K54" s="21"/>
      <c r="L54" s="21"/>
      <c r="M54" s="21"/>
      <c r="N54" s="21"/>
      <c r="O54" s="21"/>
      <c r="P54" s="21"/>
      <c r="Q54" s="21"/>
      <c r="R54" s="21"/>
    </row>
    <row r="55" spans="2:18" s="3" customFormat="1" ht="13" customHeight="1" x14ac:dyDescent="0.35">
      <c r="B55" s="58" t="s">
        <v>26</v>
      </c>
      <c r="C55" s="63"/>
      <c r="D55" s="64"/>
      <c r="E55" s="64"/>
      <c r="F55" s="64"/>
      <c r="G55" s="63"/>
      <c r="H55" s="64"/>
      <c r="I55" s="64"/>
      <c r="J55" s="64"/>
      <c r="K55" s="63"/>
      <c r="L55" s="64"/>
      <c r="M55" s="64"/>
      <c r="N55" s="64"/>
      <c r="O55" s="44"/>
      <c r="P55" s="63"/>
      <c r="Q55" s="64"/>
      <c r="R55" s="62"/>
    </row>
    <row r="56" spans="2:18" s="3" customFormat="1" ht="13" customHeight="1" x14ac:dyDescent="0.35">
      <c r="B56" s="43" t="s">
        <v>9</v>
      </c>
      <c r="C56" s="49">
        <v>550.87299999999993</v>
      </c>
      <c r="D56" s="10">
        <v>462.5859999999999</v>
      </c>
      <c r="E56" s="10">
        <v>428.82</v>
      </c>
      <c r="F56" s="50">
        <v>594.70799999999997</v>
      </c>
      <c r="G56" s="10">
        <v>464.02800000000002</v>
      </c>
      <c r="H56" s="10">
        <v>594.82899999999995</v>
      </c>
      <c r="I56" s="10">
        <v>584.17099999999994</v>
      </c>
      <c r="J56" s="50">
        <v>756.36200000000008</v>
      </c>
      <c r="K56" s="10">
        <v>645.84399999999994</v>
      </c>
      <c r="L56" s="10">
        <v>661.97099999999989</v>
      </c>
      <c r="M56" s="10">
        <v>589.83900000000006</v>
      </c>
      <c r="N56" s="10"/>
      <c r="O56" s="68"/>
      <c r="P56" s="49">
        <v>2036.9870000000001</v>
      </c>
      <c r="Q56" s="10">
        <v>2399.3900000000003</v>
      </c>
      <c r="R56" s="48"/>
    </row>
    <row r="57" spans="2:18" s="3" customFormat="1" ht="13" customHeight="1" x14ac:dyDescent="0.35">
      <c r="B57" s="43" t="s">
        <v>10</v>
      </c>
      <c r="C57" s="49">
        <v>26.282999999999998</v>
      </c>
      <c r="D57" s="10">
        <v>30.305999999999997</v>
      </c>
      <c r="E57" s="10">
        <v>31.263999999999999</v>
      </c>
      <c r="F57" s="50">
        <v>50.652999999999999</v>
      </c>
      <c r="G57" s="10">
        <v>17.704000000000001</v>
      </c>
      <c r="H57" s="10">
        <v>27.376999999999999</v>
      </c>
      <c r="I57" s="10">
        <v>27.359000000000002</v>
      </c>
      <c r="J57" s="50">
        <v>47.669000000000004</v>
      </c>
      <c r="K57" s="10">
        <v>22.603000000000002</v>
      </c>
      <c r="L57" s="10">
        <v>35.330000000000005</v>
      </c>
      <c r="M57" s="10">
        <v>55.397999999999996</v>
      </c>
      <c r="N57" s="10"/>
      <c r="O57" s="68"/>
      <c r="P57" s="49">
        <v>138.506</v>
      </c>
      <c r="Q57" s="10">
        <v>120.10899999999999</v>
      </c>
      <c r="R57" s="48"/>
    </row>
    <row r="58" spans="2:18" s="3" customFormat="1" ht="13" customHeight="1" x14ac:dyDescent="0.35">
      <c r="B58" s="43" t="s">
        <v>12</v>
      </c>
      <c r="C58" s="49">
        <v>31.23099999999998</v>
      </c>
      <c r="D58" s="10">
        <v>37.858999999999995</v>
      </c>
      <c r="E58" s="10">
        <v>25.661999999999995</v>
      </c>
      <c r="F58" s="50">
        <v>27.001999999999999</v>
      </c>
      <c r="G58" s="10">
        <v>13.111999999999998</v>
      </c>
      <c r="H58" s="10">
        <v>27.085999999999999</v>
      </c>
      <c r="I58" s="10">
        <v>21.813000000000002</v>
      </c>
      <c r="J58" s="50">
        <v>42.195999999999998</v>
      </c>
      <c r="K58" s="10">
        <v>12.798</v>
      </c>
      <c r="L58" s="10">
        <v>16.381</v>
      </c>
      <c r="M58" s="10">
        <v>42.266999999999996</v>
      </c>
      <c r="N58" s="10"/>
      <c r="O58" s="68"/>
      <c r="P58" s="49">
        <v>121.754</v>
      </c>
      <c r="Q58" s="10">
        <v>104.20700000000001</v>
      </c>
      <c r="R58" s="48"/>
    </row>
    <row r="59" spans="2:18" s="3" customFormat="1" ht="13" customHeight="1" x14ac:dyDescent="0.35">
      <c r="B59" s="43" t="s">
        <v>13</v>
      </c>
      <c r="C59" s="49">
        <v>19.731000000000002</v>
      </c>
      <c r="D59" s="10">
        <v>18.341999999999999</v>
      </c>
      <c r="E59" s="10">
        <v>19.077000000000002</v>
      </c>
      <c r="F59" s="50">
        <v>32.35</v>
      </c>
      <c r="G59" s="10">
        <v>22.341999999999999</v>
      </c>
      <c r="H59" s="10">
        <v>17.759999999999998</v>
      </c>
      <c r="I59" s="10">
        <v>19.944999999999997</v>
      </c>
      <c r="J59" s="50">
        <v>32.771000000000001</v>
      </c>
      <c r="K59" s="10">
        <v>20.588999999999999</v>
      </c>
      <c r="L59" s="10">
        <v>15.984</v>
      </c>
      <c r="M59" s="10">
        <v>29.888999999999999</v>
      </c>
      <c r="N59" s="10"/>
      <c r="O59" s="68"/>
      <c r="P59" s="49">
        <v>89.5</v>
      </c>
      <c r="Q59" s="10">
        <v>92.818000000000012</v>
      </c>
      <c r="R59" s="48"/>
    </row>
    <row r="60" spans="2:18" s="5" customFormat="1" ht="13" customHeight="1" x14ac:dyDescent="0.35">
      <c r="B60" s="69" t="s">
        <v>27</v>
      </c>
      <c r="C60" s="70">
        <v>628.11800000000005</v>
      </c>
      <c r="D60" s="71">
        <v>549.09300000000007</v>
      </c>
      <c r="E60" s="71">
        <v>504.82299999999992</v>
      </c>
      <c r="F60" s="71">
        <v>704.71300000000008</v>
      </c>
      <c r="G60" s="70">
        <v>517.18600000000004</v>
      </c>
      <c r="H60" s="71">
        <v>667.05200000000002</v>
      </c>
      <c r="I60" s="71">
        <v>653.28800000000001</v>
      </c>
      <c r="J60" s="71">
        <v>878.99800000000005</v>
      </c>
      <c r="K60" s="70">
        <v>701.83399999999995</v>
      </c>
      <c r="L60" s="71">
        <v>729.66600000000005</v>
      </c>
      <c r="M60" s="71">
        <v>717.39300000000014</v>
      </c>
      <c r="N60" s="72"/>
      <c r="O60" s="6"/>
      <c r="P60" s="70">
        <v>2386.7469999999998</v>
      </c>
      <c r="Q60" s="71">
        <v>2716.5240000000003</v>
      </c>
      <c r="R60" s="73"/>
    </row>
    <row r="61" spans="2:18" s="3" customFormat="1" ht="13.4" customHeight="1" x14ac:dyDescent="0.35">
      <c r="B61" s="43" t="s">
        <v>28</v>
      </c>
      <c r="C61" s="49">
        <v>66.671000000000006</v>
      </c>
      <c r="D61" s="10">
        <v>0.622</v>
      </c>
      <c r="E61" s="10">
        <v>0.32700000000000001</v>
      </c>
      <c r="F61" s="10">
        <v>0.151</v>
      </c>
      <c r="G61" s="49">
        <v>0</v>
      </c>
      <c r="H61" s="10">
        <v>0</v>
      </c>
      <c r="I61" s="10">
        <v>0</v>
      </c>
      <c r="J61" s="10">
        <v>0</v>
      </c>
      <c r="K61" s="49">
        <v>332.89800000000002</v>
      </c>
      <c r="L61" s="10">
        <v>0</v>
      </c>
      <c r="M61" s="10">
        <v>0</v>
      </c>
      <c r="N61" s="10"/>
      <c r="O61" s="68"/>
      <c r="P61" s="49">
        <v>67.771000000000001</v>
      </c>
      <c r="Q61" s="10">
        <v>0</v>
      </c>
      <c r="R61" s="48"/>
    </row>
    <row r="62" spans="2:18" s="3" customFormat="1" ht="13" customHeight="1" x14ac:dyDescent="0.35">
      <c r="B62" s="74" t="s">
        <v>29</v>
      </c>
      <c r="C62" s="75">
        <v>254.179</v>
      </c>
      <c r="D62" s="76">
        <v>437.33100000000002</v>
      </c>
      <c r="E62" s="76">
        <v>62.822000000000003</v>
      </c>
      <c r="F62" s="76">
        <v>551.94399999999996</v>
      </c>
      <c r="G62" s="75">
        <v>326.08599999999996</v>
      </c>
      <c r="H62" s="76">
        <v>90.655000000000001</v>
      </c>
      <c r="I62" s="76">
        <v>163.76199999999997</v>
      </c>
      <c r="J62" s="76">
        <v>601.70799999999997</v>
      </c>
      <c r="K62" s="75">
        <v>257.65899999999999</v>
      </c>
      <c r="L62" s="76">
        <v>87.795000000000002</v>
      </c>
      <c r="M62" s="76">
        <v>60.307000000000002</v>
      </c>
      <c r="N62" s="76"/>
      <c r="O62" s="68"/>
      <c r="P62" s="75">
        <v>1306.2760000000001</v>
      </c>
      <c r="Q62" s="76">
        <v>1182.2109999999998</v>
      </c>
      <c r="R62" s="77"/>
    </row>
    <row r="63" spans="2:18" s="3" customFormat="1" ht="13" customHeight="1" x14ac:dyDescent="0.35">
      <c r="B63" s="52" t="s">
        <v>16</v>
      </c>
      <c r="C63" s="53">
        <v>948.96800000000007</v>
      </c>
      <c r="D63" s="54">
        <v>987.04600000000016</v>
      </c>
      <c r="E63" s="54">
        <v>567.97199999999998</v>
      </c>
      <c r="F63" s="54">
        <v>1256.808</v>
      </c>
      <c r="G63" s="53">
        <v>843.27200000000005</v>
      </c>
      <c r="H63" s="54">
        <v>757.70699999999999</v>
      </c>
      <c r="I63" s="54">
        <v>817.05000000000007</v>
      </c>
      <c r="J63" s="54">
        <v>1480.7060000000001</v>
      </c>
      <c r="K63" s="53">
        <v>1292.3910000000001</v>
      </c>
      <c r="L63" s="54">
        <v>817.4609999999999</v>
      </c>
      <c r="M63" s="54">
        <v>777.69999999999993</v>
      </c>
      <c r="N63" s="54"/>
      <c r="O63" s="78"/>
      <c r="P63" s="53">
        <v>3760.7940000000003</v>
      </c>
      <c r="Q63" s="54">
        <v>3898.7350000000001</v>
      </c>
      <c r="R63" s="57"/>
    </row>
    <row r="64" spans="2:18" s="3" customFormat="1" ht="13" customHeight="1" x14ac:dyDescent="0.35">
      <c r="B64" s="12"/>
      <c r="C64" s="12"/>
      <c r="D64" s="12"/>
      <c r="E64" s="12"/>
      <c r="F64" s="12"/>
      <c r="G64" s="12"/>
      <c r="H64" s="12"/>
      <c r="I64" s="12"/>
      <c r="J64" s="12"/>
      <c r="K64" s="12"/>
      <c r="L64" s="12"/>
      <c r="M64" s="12"/>
      <c r="N64" s="12"/>
      <c r="O64" s="12"/>
      <c r="P64" s="12"/>
      <c r="Q64" s="12"/>
      <c r="R64" s="17"/>
    </row>
    <row r="65" spans="2:19" s="3" customFormat="1" ht="13" customHeight="1" x14ac:dyDescent="0.35">
      <c r="B65" s="58" t="s">
        <v>30</v>
      </c>
      <c r="C65" s="79"/>
      <c r="D65" s="80"/>
      <c r="E65" s="80"/>
      <c r="F65" s="80"/>
      <c r="G65" s="79"/>
      <c r="H65" s="80"/>
      <c r="I65" s="80"/>
      <c r="J65" s="80"/>
      <c r="K65" s="79"/>
      <c r="L65" s="80"/>
      <c r="M65" s="80"/>
      <c r="N65" s="62"/>
      <c r="O65" s="44"/>
      <c r="P65" s="79"/>
      <c r="Q65" s="80"/>
      <c r="R65" s="62"/>
    </row>
    <row r="66" spans="2:19" s="3" customFormat="1" ht="13" customHeight="1" x14ac:dyDescent="0.35">
      <c r="B66" s="43" t="s">
        <v>31</v>
      </c>
      <c r="C66" s="49">
        <v>258.02100000000002</v>
      </c>
      <c r="D66" s="10">
        <v>282.52799999999996</v>
      </c>
      <c r="E66" s="10">
        <v>270.84800000000001</v>
      </c>
      <c r="F66" s="10">
        <v>332.15299999999996</v>
      </c>
      <c r="G66" s="49">
        <v>214.358</v>
      </c>
      <c r="H66" s="10">
        <v>314.70799999999997</v>
      </c>
      <c r="I66" s="10">
        <v>316.541</v>
      </c>
      <c r="J66" s="10">
        <v>455.68900000000002</v>
      </c>
      <c r="K66" s="49">
        <v>346.35199999999998</v>
      </c>
      <c r="L66" s="10">
        <v>384.78999999999996</v>
      </c>
      <c r="M66" s="10">
        <v>467.06299999999999</v>
      </c>
      <c r="N66" s="50"/>
      <c r="O66" s="68"/>
      <c r="P66" s="49">
        <v>1143.55</v>
      </c>
      <c r="Q66" s="10">
        <v>1301.296</v>
      </c>
      <c r="R66" s="48"/>
    </row>
    <row r="67" spans="2:19" s="5" customFormat="1" ht="13" customHeight="1" x14ac:dyDescent="0.35">
      <c r="B67" s="43" t="s">
        <v>32</v>
      </c>
      <c r="C67" s="49">
        <v>194.17500000000001</v>
      </c>
      <c r="D67" s="10">
        <v>184.25299999999999</v>
      </c>
      <c r="E67" s="10">
        <v>150.10999999999999</v>
      </c>
      <c r="F67" s="10">
        <v>211.56299999999999</v>
      </c>
      <c r="G67" s="49">
        <v>160.72399999999999</v>
      </c>
      <c r="H67" s="10">
        <v>175.642</v>
      </c>
      <c r="I67" s="10">
        <v>161.80600000000001</v>
      </c>
      <c r="J67" s="10">
        <v>241.89099999999999</v>
      </c>
      <c r="K67" s="49">
        <v>228.77599999999998</v>
      </c>
      <c r="L67" s="10">
        <v>234.91</v>
      </c>
      <c r="M67" s="10">
        <v>152.36100000000002</v>
      </c>
      <c r="N67" s="50"/>
      <c r="O67" s="68"/>
      <c r="P67" s="49">
        <v>740.101</v>
      </c>
      <c r="Q67" s="10">
        <v>740.06299999999999</v>
      </c>
      <c r="R67" s="48"/>
      <c r="S67" s="3"/>
    </row>
    <row r="68" spans="2:19" s="3" customFormat="1" ht="13" customHeight="1" x14ac:dyDescent="0.35">
      <c r="B68" s="43" t="s">
        <v>33</v>
      </c>
      <c r="C68" s="49">
        <v>125.712</v>
      </c>
      <c r="D68" s="10">
        <v>17.666</v>
      </c>
      <c r="E68" s="10">
        <v>65.606999999999999</v>
      </c>
      <c r="F68" s="10">
        <v>93.591000000000008</v>
      </c>
      <c r="G68" s="49">
        <v>103.762</v>
      </c>
      <c r="H68" s="10">
        <v>135.19800000000001</v>
      </c>
      <c r="I68" s="10">
        <v>116.08500000000001</v>
      </c>
      <c r="J68" s="10">
        <v>160.69</v>
      </c>
      <c r="K68" s="49">
        <v>101.622</v>
      </c>
      <c r="L68" s="10">
        <v>90.26700000000001</v>
      </c>
      <c r="M68" s="10">
        <v>80.667999999999992</v>
      </c>
      <c r="N68" s="50"/>
      <c r="O68" s="68"/>
      <c r="P68" s="49">
        <v>302.57599999999996</v>
      </c>
      <c r="Q68" s="10">
        <v>515.73500000000001</v>
      </c>
      <c r="R68" s="48"/>
    </row>
    <row r="69" spans="2:19" s="3" customFormat="1" ht="13" customHeight="1" x14ac:dyDescent="0.35">
      <c r="B69" s="43" t="s">
        <v>14</v>
      </c>
      <c r="C69" s="49">
        <v>50.210000000000008</v>
      </c>
      <c r="D69" s="10">
        <v>64.646000000000001</v>
      </c>
      <c r="E69" s="10">
        <v>18.258000000000003</v>
      </c>
      <c r="F69" s="10">
        <v>67.406000000000006</v>
      </c>
      <c r="G69" s="49">
        <v>38.341999999999999</v>
      </c>
      <c r="H69" s="10">
        <v>41.504000000000005</v>
      </c>
      <c r="I69" s="10">
        <v>58.855999999999995</v>
      </c>
      <c r="J69" s="10">
        <v>20.728000000000002</v>
      </c>
      <c r="K69" s="49">
        <v>25.084</v>
      </c>
      <c r="L69" s="10">
        <v>19.699000000000002</v>
      </c>
      <c r="M69" s="10">
        <v>17.300999999999998</v>
      </c>
      <c r="N69" s="50"/>
      <c r="O69" s="68"/>
      <c r="P69" s="67">
        <v>200.52</v>
      </c>
      <c r="Q69" s="10">
        <v>159.43</v>
      </c>
      <c r="R69" s="48"/>
    </row>
    <row r="70" spans="2:19" s="5" customFormat="1" ht="13" customHeight="1" x14ac:dyDescent="0.35">
      <c r="B70" s="81" t="s">
        <v>27</v>
      </c>
      <c r="C70" s="82">
        <v>628.11800000000005</v>
      </c>
      <c r="D70" s="83">
        <v>549.09299999999996</v>
      </c>
      <c r="E70" s="83">
        <v>504.82299999999992</v>
      </c>
      <c r="F70" s="83">
        <v>704.71299999999997</v>
      </c>
      <c r="G70" s="82">
        <v>517.18600000000004</v>
      </c>
      <c r="H70" s="83">
        <v>667.05200000000002</v>
      </c>
      <c r="I70" s="83">
        <v>653.28800000000001</v>
      </c>
      <c r="J70" s="83">
        <v>878.99800000000005</v>
      </c>
      <c r="K70" s="82">
        <v>701.83399999999995</v>
      </c>
      <c r="L70" s="83">
        <v>729.66600000000005</v>
      </c>
      <c r="M70" s="83">
        <v>717.39300000000003</v>
      </c>
      <c r="N70" s="84"/>
      <c r="O70" s="6"/>
      <c r="P70" s="82">
        <v>2386.7469999999998</v>
      </c>
      <c r="Q70" s="83">
        <v>2716.5240000000003</v>
      </c>
      <c r="R70" s="85"/>
      <c r="S70" s="3"/>
    </row>
    <row r="71" spans="2:19" s="23" customFormat="1" ht="13" customHeight="1" x14ac:dyDescent="0.35">
      <c r="B71" s="12"/>
      <c r="C71" s="12"/>
      <c r="D71" s="12"/>
      <c r="E71" s="12"/>
      <c r="F71" s="12"/>
      <c r="G71" s="12"/>
      <c r="H71" s="12"/>
      <c r="I71" s="12"/>
      <c r="J71" s="12"/>
      <c r="K71" s="12"/>
      <c r="L71" s="12"/>
      <c r="M71" s="12"/>
      <c r="N71" s="12"/>
      <c r="O71" s="12"/>
      <c r="P71" s="12"/>
      <c r="Q71" s="12"/>
      <c r="R71" s="17"/>
    </row>
    <row r="72" spans="2:19" s="3" customFormat="1" ht="13" customHeight="1" x14ac:dyDescent="0.35">
      <c r="B72" s="58" t="s">
        <v>34</v>
      </c>
      <c r="C72" s="63"/>
      <c r="D72" s="64"/>
      <c r="E72" s="64"/>
      <c r="F72" s="64"/>
      <c r="G72" s="63"/>
      <c r="H72" s="64"/>
      <c r="I72" s="64"/>
      <c r="J72" s="64"/>
      <c r="K72" s="63"/>
      <c r="L72" s="64"/>
      <c r="M72" s="64"/>
      <c r="N72" s="64"/>
      <c r="O72" s="44"/>
      <c r="P72" s="63"/>
      <c r="Q72" s="64"/>
      <c r="R72" s="62"/>
    </row>
    <row r="73" spans="2:19" s="3" customFormat="1" ht="13" customHeight="1" x14ac:dyDescent="0.35">
      <c r="B73" s="43" t="s">
        <v>9</v>
      </c>
      <c r="C73" s="49">
        <v>0</v>
      </c>
      <c r="D73" s="10">
        <v>0</v>
      </c>
      <c r="E73" s="10">
        <v>0</v>
      </c>
      <c r="F73" s="10">
        <v>0</v>
      </c>
      <c r="G73" s="49">
        <v>0</v>
      </c>
      <c r="H73" s="10">
        <v>0</v>
      </c>
      <c r="I73" s="10">
        <v>0</v>
      </c>
      <c r="J73" s="10">
        <v>0</v>
      </c>
      <c r="K73" s="49">
        <v>332.89800000000002</v>
      </c>
      <c r="L73" s="10">
        <v>0</v>
      </c>
      <c r="M73" s="10">
        <v>0</v>
      </c>
      <c r="N73" s="10"/>
      <c r="O73" s="68"/>
      <c r="P73" s="49">
        <v>0</v>
      </c>
      <c r="Q73" s="10">
        <v>0</v>
      </c>
      <c r="R73" s="48"/>
    </row>
    <row r="74" spans="2:19" s="3" customFormat="1" ht="13" customHeight="1" x14ac:dyDescent="0.35">
      <c r="B74" s="43" t="s">
        <v>10</v>
      </c>
      <c r="C74" s="49">
        <v>0</v>
      </c>
      <c r="D74" s="10">
        <v>0</v>
      </c>
      <c r="E74" s="10">
        <v>0</v>
      </c>
      <c r="F74" s="50">
        <v>0</v>
      </c>
      <c r="G74" s="10">
        <v>0</v>
      </c>
      <c r="H74" s="10">
        <v>0</v>
      </c>
      <c r="I74" s="10">
        <v>0</v>
      </c>
      <c r="J74" s="50">
        <v>0</v>
      </c>
      <c r="K74" s="10">
        <v>0</v>
      </c>
      <c r="L74" s="10">
        <v>0</v>
      </c>
      <c r="M74" s="10">
        <v>0</v>
      </c>
      <c r="N74" s="10"/>
      <c r="O74" s="68"/>
      <c r="P74" s="49">
        <v>0</v>
      </c>
      <c r="Q74" s="10">
        <v>0</v>
      </c>
      <c r="R74" s="48"/>
    </row>
    <row r="75" spans="2:19" s="3" customFormat="1" ht="13" customHeight="1" x14ac:dyDescent="0.35">
      <c r="B75" s="43" t="s">
        <v>12</v>
      </c>
      <c r="C75" s="49">
        <v>66.671000000000006</v>
      </c>
      <c r="D75" s="10">
        <v>0.622</v>
      </c>
      <c r="E75" s="10">
        <v>0.32700000000000001</v>
      </c>
      <c r="F75" s="50">
        <v>0.151</v>
      </c>
      <c r="G75" s="10">
        <v>0</v>
      </c>
      <c r="H75" s="10">
        <v>0</v>
      </c>
      <c r="I75" s="10">
        <v>0</v>
      </c>
      <c r="J75" s="50">
        <v>0</v>
      </c>
      <c r="K75" s="10">
        <v>0</v>
      </c>
      <c r="L75" s="10">
        <v>0</v>
      </c>
      <c r="M75" s="10">
        <v>0</v>
      </c>
      <c r="N75" s="10"/>
      <c r="O75" s="68"/>
      <c r="P75" s="49">
        <v>67.771000000000001</v>
      </c>
      <c r="Q75" s="10">
        <v>0</v>
      </c>
      <c r="R75" s="48"/>
    </row>
    <row r="76" spans="2:19" s="3" customFormat="1" ht="13" customHeight="1" x14ac:dyDescent="0.35">
      <c r="B76" s="43" t="s">
        <v>13</v>
      </c>
      <c r="C76" s="49">
        <v>0</v>
      </c>
      <c r="D76" s="10">
        <v>0</v>
      </c>
      <c r="E76" s="10">
        <v>0</v>
      </c>
      <c r="F76" s="50">
        <v>0</v>
      </c>
      <c r="G76" s="10">
        <v>0</v>
      </c>
      <c r="H76" s="10">
        <v>0</v>
      </c>
      <c r="I76" s="10">
        <v>0</v>
      </c>
      <c r="J76" s="50">
        <v>0</v>
      </c>
      <c r="K76" s="10">
        <v>0</v>
      </c>
      <c r="L76" s="10">
        <v>0</v>
      </c>
      <c r="M76" s="10">
        <v>0</v>
      </c>
      <c r="N76" s="10"/>
      <c r="O76" s="68"/>
      <c r="P76" s="49">
        <v>0</v>
      </c>
      <c r="Q76" s="10">
        <v>0</v>
      </c>
      <c r="R76" s="48"/>
    </row>
    <row r="77" spans="2:19" s="5" customFormat="1" ht="13" customHeight="1" x14ac:dyDescent="0.35">
      <c r="B77" s="52" t="s">
        <v>16</v>
      </c>
      <c r="C77" s="53">
        <v>66.671000000000006</v>
      </c>
      <c r="D77" s="54">
        <v>0.622</v>
      </c>
      <c r="E77" s="54">
        <v>0.32700000000000001</v>
      </c>
      <c r="F77" s="54">
        <v>0.151</v>
      </c>
      <c r="G77" s="53">
        <v>0</v>
      </c>
      <c r="H77" s="54">
        <v>0</v>
      </c>
      <c r="I77" s="54">
        <v>0</v>
      </c>
      <c r="J77" s="54">
        <v>0</v>
      </c>
      <c r="K77" s="53">
        <v>332.89800000000002</v>
      </c>
      <c r="L77" s="54">
        <v>0</v>
      </c>
      <c r="M77" s="54">
        <v>0</v>
      </c>
      <c r="N77" s="54"/>
      <c r="O77" s="78"/>
      <c r="P77" s="53">
        <v>67.771000000000001</v>
      </c>
      <c r="Q77" s="54">
        <v>0</v>
      </c>
      <c r="R77" s="57"/>
      <c r="S77" s="3"/>
    </row>
    <row r="78" spans="2:19" s="23" customFormat="1" ht="13" customHeight="1" x14ac:dyDescent="0.35">
      <c r="B78" s="21"/>
      <c r="C78" s="16"/>
      <c r="D78" s="16"/>
      <c r="E78" s="16"/>
      <c r="F78" s="16"/>
      <c r="G78" s="16"/>
      <c r="H78" s="16"/>
      <c r="I78" s="16"/>
      <c r="J78" s="16"/>
      <c r="K78" s="16"/>
      <c r="L78" s="16"/>
      <c r="M78" s="16"/>
      <c r="N78" s="14"/>
      <c r="O78" s="24"/>
      <c r="P78" s="16"/>
      <c r="Q78" s="16"/>
      <c r="R78" s="17"/>
      <c r="S78" s="3"/>
    </row>
    <row r="79" spans="2:19" s="3" customFormat="1" ht="13" customHeight="1" x14ac:dyDescent="0.35">
      <c r="B79" s="58" t="s">
        <v>35</v>
      </c>
      <c r="C79" s="59"/>
      <c r="D79" s="60"/>
      <c r="E79" s="60"/>
      <c r="F79" s="60"/>
      <c r="G79" s="59"/>
      <c r="H79" s="60"/>
      <c r="I79" s="60"/>
      <c r="J79" s="60"/>
      <c r="K79" s="59"/>
      <c r="L79" s="60"/>
      <c r="M79" s="60"/>
      <c r="N79" s="60"/>
      <c r="O79" s="68"/>
      <c r="P79" s="59"/>
      <c r="Q79" s="60"/>
      <c r="R79" s="62"/>
    </row>
    <row r="80" spans="2:19" s="3" customFormat="1" ht="13" customHeight="1" x14ac:dyDescent="0.35">
      <c r="B80" s="43" t="s">
        <v>9</v>
      </c>
      <c r="C80" s="49">
        <v>239.44800000000001</v>
      </c>
      <c r="D80" s="10">
        <v>398.38599999999997</v>
      </c>
      <c r="E80" s="10">
        <v>45.908000000000001</v>
      </c>
      <c r="F80" s="10">
        <v>389.60500000000002</v>
      </c>
      <c r="G80" s="49">
        <v>289.69299999999998</v>
      </c>
      <c r="H80" s="10">
        <v>51.231999999999999</v>
      </c>
      <c r="I80" s="10">
        <v>140.946</v>
      </c>
      <c r="J80" s="10">
        <v>505.58600000000007</v>
      </c>
      <c r="K80" s="49">
        <v>223.411</v>
      </c>
      <c r="L80" s="10">
        <v>65.550000000000011</v>
      </c>
      <c r="M80" s="10">
        <v>36.866999999999997</v>
      </c>
      <c r="N80" s="10"/>
      <c r="O80" s="68"/>
      <c r="P80" s="49">
        <v>1073.347</v>
      </c>
      <c r="Q80" s="10">
        <v>987.45700000000011</v>
      </c>
      <c r="R80" s="48"/>
    </row>
    <row r="81" spans="2:19" s="3" customFormat="1" ht="13" customHeight="1" x14ac:dyDescent="0.35">
      <c r="B81" s="43" t="s">
        <v>10</v>
      </c>
      <c r="C81" s="49">
        <v>3.1149999999999998</v>
      </c>
      <c r="D81" s="10">
        <v>7.2839999999999998</v>
      </c>
      <c r="E81" s="10">
        <v>5.6930000000000005</v>
      </c>
      <c r="F81" s="10">
        <v>1.93</v>
      </c>
      <c r="G81" s="49">
        <v>17.959</v>
      </c>
      <c r="H81" s="10">
        <v>6.4939999999999998</v>
      </c>
      <c r="I81" s="10">
        <v>6.3519999999999994</v>
      </c>
      <c r="J81" s="10">
        <v>26.367999999999999</v>
      </c>
      <c r="K81" s="49">
        <v>13.902000000000001</v>
      </c>
      <c r="L81" s="10">
        <v>14.831</v>
      </c>
      <c r="M81" s="10">
        <v>8.168000000000001</v>
      </c>
      <c r="N81" s="10"/>
      <c r="O81" s="68"/>
      <c r="P81" s="49">
        <v>18.021999999999998</v>
      </c>
      <c r="Q81" s="10">
        <v>57.172999999999995</v>
      </c>
      <c r="R81" s="48"/>
    </row>
    <row r="82" spans="2:19" s="3" customFormat="1" ht="13" customHeight="1" x14ac:dyDescent="0.35">
      <c r="B82" s="43" t="s">
        <v>12</v>
      </c>
      <c r="C82" s="49">
        <v>2.6669999999999998</v>
      </c>
      <c r="D82" s="10">
        <v>21.832000000000001</v>
      </c>
      <c r="E82" s="10">
        <v>5.7610000000000001</v>
      </c>
      <c r="F82" s="10">
        <v>7.214999999999999</v>
      </c>
      <c r="G82" s="49">
        <v>8.5259999999999998</v>
      </c>
      <c r="H82" s="10">
        <v>23.692</v>
      </c>
      <c r="I82" s="10">
        <v>12.057</v>
      </c>
      <c r="J82" s="10">
        <v>27.375999999999998</v>
      </c>
      <c r="K82" s="49">
        <v>10.391000000000002</v>
      </c>
      <c r="L82" s="10">
        <v>6.5119999999999996</v>
      </c>
      <c r="M82" s="10">
        <v>11.013</v>
      </c>
      <c r="N82" s="10"/>
      <c r="O82" s="68"/>
      <c r="P82" s="49">
        <v>37.474999999999994</v>
      </c>
      <c r="Q82" s="10">
        <v>71.650999999999996</v>
      </c>
      <c r="R82" s="48"/>
    </row>
    <row r="83" spans="2:19" s="3" customFormat="1" ht="13" customHeight="1" x14ac:dyDescent="0.35">
      <c r="B83" s="43" t="s">
        <v>13</v>
      </c>
      <c r="C83" s="49">
        <v>8.9489999999999998</v>
      </c>
      <c r="D83" s="10">
        <v>9.8290000000000006</v>
      </c>
      <c r="E83" s="10">
        <v>5.46</v>
      </c>
      <c r="F83" s="10">
        <v>153.19399999999999</v>
      </c>
      <c r="G83" s="49">
        <v>9.9079999999999995</v>
      </c>
      <c r="H83" s="10">
        <v>9.2369999999999983</v>
      </c>
      <c r="I83" s="10">
        <v>4.407</v>
      </c>
      <c r="J83" s="10">
        <v>42.378</v>
      </c>
      <c r="K83" s="49">
        <v>9.9550000000000001</v>
      </c>
      <c r="L83" s="10">
        <v>0.90200000000000002</v>
      </c>
      <c r="M83" s="10">
        <v>4.2590000000000003</v>
      </c>
      <c r="N83" s="10"/>
      <c r="O83" s="68"/>
      <c r="P83" s="49">
        <v>177.43200000000002</v>
      </c>
      <c r="Q83" s="10">
        <v>65.930000000000007</v>
      </c>
      <c r="R83" s="48"/>
    </row>
    <row r="84" spans="2:19" s="5" customFormat="1" ht="13" customHeight="1" x14ac:dyDescent="0.35">
      <c r="B84" s="52" t="s">
        <v>16</v>
      </c>
      <c r="C84" s="53">
        <v>254.179</v>
      </c>
      <c r="D84" s="54">
        <v>437.33100000000002</v>
      </c>
      <c r="E84" s="54">
        <v>62.822000000000003</v>
      </c>
      <c r="F84" s="54">
        <v>551.94399999999996</v>
      </c>
      <c r="G84" s="53">
        <v>326.08599999999996</v>
      </c>
      <c r="H84" s="54">
        <v>90.655000000000001</v>
      </c>
      <c r="I84" s="54">
        <v>163.76199999999997</v>
      </c>
      <c r="J84" s="54">
        <v>601.70799999999997</v>
      </c>
      <c r="K84" s="53">
        <v>257.65899999999999</v>
      </c>
      <c r="L84" s="54">
        <v>87.795000000000002</v>
      </c>
      <c r="M84" s="54">
        <v>60.307000000000002</v>
      </c>
      <c r="N84" s="54"/>
      <c r="O84" s="78"/>
      <c r="P84" s="53">
        <v>1306.2760000000001</v>
      </c>
      <c r="Q84" s="54">
        <v>1182.2109999999998</v>
      </c>
      <c r="R84" s="57"/>
      <c r="S84" s="3"/>
    </row>
    <row r="85" spans="2:19" s="23" customFormat="1" ht="13" customHeight="1" x14ac:dyDescent="0.35">
      <c r="B85" s="21"/>
      <c r="C85" s="21"/>
      <c r="D85" s="21"/>
      <c r="E85" s="21"/>
      <c r="F85" s="21"/>
      <c r="G85" s="21"/>
      <c r="H85" s="21"/>
      <c r="I85" s="21"/>
      <c r="J85" s="21"/>
      <c r="K85" s="21"/>
      <c r="L85" s="21"/>
      <c r="M85" s="21"/>
      <c r="N85" s="21"/>
      <c r="O85" s="25"/>
      <c r="P85" s="21"/>
      <c r="Q85" s="21"/>
      <c r="R85" s="21"/>
      <c r="S85" s="3"/>
    </row>
  </sheetData>
  <pageMargins left="0.47244094488188981" right="0.39370078740157483" top="1.35" bottom="0.52" header="0.47244094488188981" footer="0.27559055118110237"/>
  <pageSetup paperSize="9" scale="42" orientation="landscape" cellComments="asDisplayed" r:id="rId1"/>
  <headerFooter alignWithMargins="0">
    <oddFooter>&amp;L&amp;1#&amp;"Calibri"&amp;11&amp;K000000Information Classification: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85B-9CEC-4F80-8895-9D038EA18F7D}">
  <sheetPr>
    <tabColor theme="0" tint="-0.499984740745262"/>
    <pageSetUpPr fitToPage="1"/>
  </sheetPr>
  <dimension ref="B1:S100"/>
  <sheetViews>
    <sheetView showGridLines="0" zoomScaleNormal="100" workbookViewId="0">
      <pane ySplit="4" topLeftCell="A5" activePane="bottomLeft" state="frozen"/>
      <selection activeCell="T14" sqref="T14"/>
      <selection pane="bottomLeft"/>
    </sheetView>
  </sheetViews>
  <sheetFormatPr defaultColWidth="11.453125" defaultRowHeight="13" customHeight="1" x14ac:dyDescent="0.35"/>
  <cols>
    <col min="1" max="1" width="1.54296875" style="20" customWidth="1"/>
    <col min="2" max="2" width="50.54296875" style="20" customWidth="1"/>
    <col min="3" max="14" width="7.54296875" style="20" customWidth="1"/>
    <col min="15" max="15" width="5" style="20" customWidth="1"/>
    <col min="16" max="18" width="9.453125" style="20" customWidth="1"/>
    <col min="19" max="19" width="4.54296875" style="20" customWidth="1"/>
    <col min="20" max="16384" width="11.453125" style="20"/>
  </cols>
  <sheetData>
    <row r="1" spans="2:18" s="27" customFormat="1" ht="28" customHeight="1" x14ac:dyDescent="0.35">
      <c r="B1" s="26" t="s">
        <v>9</v>
      </c>
    </row>
    <row r="2" spans="2:18" s="7" customFormat="1" ht="13" customHeight="1" x14ac:dyDescent="0.35"/>
    <row r="3" spans="2:18" s="4" customFormat="1" ht="13" customHeight="1" x14ac:dyDescent="0.35">
      <c r="B3" s="34" t="s">
        <v>1</v>
      </c>
      <c r="C3" s="35">
        <v>2019</v>
      </c>
      <c r="D3" s="36">
        <v>2019</v>
      </c>
      <c r="E3" s="36">
        <v>2019</v>
      </c>
      <c r="F3" s="37">
        <v>2019</v>
      </c>
      <c r="G3" s="36">
        <v>2020</v>
      </c>
      <c r="H3" s="36">
        <v>2020</v>
      </c>
      <c r="I3" s="36">
        <v>2020</v>
      </c>
      <c r="J3" s="37">
        <v>2020</v>
      </c>
      <c r="K3" s="36">
        <v>2021</v>
      </c>
      <c r="L3" s="36">
        <v>2021</v>
      </c>
      <c r="M3" s="36">
        <v>2021</v>
      </c>
      <c r="N3" s="36">
        <v>2021</v>
      </c>
      <c r="O3" s="38"/>
      <c r="P3" s="35">
        <v>2019</v>
      </c>
      <c r="Q3" s="36">
        <v>2020</v>
      </c>
      <c r="R3" s="37">
        <v>2021</v>
      </c>
    </row>
    <row r="4" spans="2:18" s="4" customFormat="1" ht="13" customHeight="1" x14ac:dyDescent="0.35">
      <c r="B4" s="39"/>
      <c r="C4" s="40" t="s">
        <v>3</v>
      </c>
      <c r="D4" s="41" t="s">
        <v>4</v>
      </c>
      <c r="E4" s="41" t="s">
        <v>5</v>
      </c>
      <c r="F4" s="41" t="s">
        <v>6</v>
      </c>
      <c r="G4" s="40" t="s">
        <v>3</v>
      </c>
      <c r="H4" s="41" t="s">
        <v>4</v>
      </c>
      <c r="I4" s="41" t="s">
        <v>5</v>
      </c>
      <c r="J4" s="41" t="s">
        <v>6</v>
      </c>
      <c r="K4" s="40" t="s">
        <v>3</v>
      </c>
      <c r="L4" s="41" t="s">
        <v>4</v>
      </c>
      <c r="M4" s="41" t="s">
        <v>5</v>
      </c>
      <c r="N4" s="41" t="s">
        <v>6</v>
      </c>
      <c r="O4" s="38"/>
      <c r="P4" s="40" t="s">
        <v>7</v>
      </c>
      <c r="Q4" s="41" t="s">
        <v>7</v>
      </c>
      <c r="R4" s="42" t="s">
        <v>7</v>
      </c>
    </row>
    <row r="5" spans="2:18" s="3" customFormat="1" ht="8.15" customHeight="1" x14ac:dyDescent="0.35">
      <c r="B5" s="12"/>
      <c r="C5" s="13"/>
      <c r="D5" s="13"/>
      <c r="E5" s="13"/>
      <c r="F5" s="13"/>
      <c r="G5" s="13"/>
      <c r="H5" s="13"/>
      <c r="I5" s="13"/>
      <c r="J5" s="13"/>
      <c r="K5" s="13"/>
      <c r="L5" s="13"/>
      <c r="M5" s="13"/>
      <c r="N5" s="13"/>
      <c r="O5" s="8"/>
      <c r="P5" s="13"/>
      <c r="Q5" s="13"/>
      <c r="R5" s="13"/>
    </row>
    <row r="6" spans="2:18" s="7" customFormat="1" ht="13" customHeight="1" x14ac:dyDescent="0.35">
      <c r="B6" s="114" t="s">
        <v>8</v>
      </c>
      <c r="C6" s="79"/>
      <c r="D6" s="80"/>
      <c r="E6" s="80"/>
      <c r="F6" s="80"/>
      <c r="G6" s="79"/>
      <c r="H6" s="80"/>
      <c r="I6" s="80"/>
      <c r="J6" s="80"/>
      <c r="K6" s="79"/>
      <c r="L6" s="80"/>
      <c r="M6" s="64"/>
      <c r="N6" s="62"/>
      <c r="O6" s="255"/>
      <c r="P6" s="80"/>
      <c r="Q6" s="80"/>
      <c r="R6" s="62"/>
    </row>
    <row r="7" spans="2:18" s="7" customFormat="1" ht="5.15" customHeight="1" x14ac:dyDescent="0.35">
      <c r="B7" s="38"/>
      <c r="C7" s="92"/>
      <c r="D7" s="21"/>
      <c r="E7" s="21"/>
      <c r="F7" s="21"/>
      <c r="G7" s="92"/>
      <c r="H7" s="21"/>
      <c r="I7" s="21"/>
      <c r="J7" s="21"/>
      <c r="K7" s="92"/>
      <c r="L7" s="21"/>
      <c r="M7" s="9"/>
      <c r="N7" s="48"/>
      <c r="O7" s="45"/>
      <c r="P7" s="21"/>
      <c r="Q7" s="21"/>
      <c r="R7" s="48"/>
    </row>
    <row r="8" spans="2:18" s="7" customFormat="1" ht="13" customHeight="1" x14ac:dyDescent="0.35">
      <c r="B8" s="93" t="s">
        <v>36</v>
      </c>
      <c r="C8" s="92"/>
      <c r="D8" s="21"/>
      <c r="E8" s="21"/>
      <c r="F8" s="21"/>
      <c r="G8" s="92"/>
      <c r="H8" s="21"/>
      <c r="I8" s="21"/>
      <c r="J8" s="94"/>
      <c r="K8" s="21"/>
      <c r="L8" s="21"/>
      <c r="M8" s="9"/>
      <c r="N8" s="48"/>
      <c r="O8" s="45"/>
      <c r="P8" s="21"/>
      <c r="Q8" s="21"/>
      <c r="R8" s="48"/>
    </row>
    <row r="9" spans="2:18" s="4" customFormat="1" ht="13" customHeight="1" x14ac:dyDescent="0.35">
      <c r="B9" s="95" t="s">
        <v>37</v>
      </c>
      <c r="C9" s="65">
        <v>1371.5140000000001</v>
      </c>
      <c r="D9" s="11">
        <v>1394.1970000000001</v>
      </c>
      <c r="E9" s="11">
        <v>1458.2160000000001</v>
      </c>
      <c r="F9" s="11">
        <v>1427.3140000000001</v>
      </c>
      <c r="G9" s="65">
        <v>1417.08</v>
      </c>
      <c r="H9" s="11">
        <v>1404.152</v>
      </c>
      <c r="I9" s="11">
        <v>1462.502</v>
      </c>
      <c r="J9" s="11">
        <v>1442.569</v>
      </c>
      <c r="K9" s="65">
        <v>1412.752</v>
      </c>
      <c r="L9" s="11">
        <v>1428.125</v>
      </c>
      <c r="M9" s="11">
        <v>1490.9090000000001</v>
      </c>
      <c r="N9" s="96"/>
      <c r="O9" s="56"/>
      <c r="P9" s="11">
        <v>5651.241</v>
      </c>
      <c r="Q9" s="11">
        <v>5726.3029999999999</v>
      </c>
      <c r="R9" s="96"/>
    </row>
    <row r="10" spans="2:18" s="7" customFormat="1" ht="13" customHeight="1" x14ac:dyDescent="0.35">
      <c r="B10" s="97" t="s">
        <v>38</v>
      </c>
      <c r="C10" s="49">
        <v>1111.307</v>
      </c>
      <c r="D10" s="10">
        <v>1122.6030000000001</v>
      </c>
      <c r="E10" s="10">
        <v>1173.153</v>
      </c>
      <c r="F10" s="50">
        <v>1159.6399999999999</v>
      </c>
      <c r="G10" s="10">
        <v>1158.5709999999999</v>
      </c>
      <c r="H10" s="10">
        <v>1163.192</v>
      </c>
      <c r="I10" s="10">
        <v>1206.9369999999999</v>
      </c>
      <c r="J10" s="10">
        <v>1192.5</v>
      </c>
      <c r="K10" s="49">
        <v>1181.269</v>
      </c>
      <c r="L10" s="10">
        <v>1186.1410000000001</v>
      </c>
      <c r="M10" s="10">
        <v>1238.7260000000001</v>
      </c>
      <c r="N10" s="48"/>
      <c r="O10" s="51"/>
      <c r="P10" s="10">
        <v>4566.7029999999995</v>
      </c>
      <c r="Q10" s="10">
        <v>4721.2</v>
      </c>
      <c r="R10" s="48"/>
    </row>
    <row r="11" spans="2:18" s="7" customFormat="1" ht="13" customHeight="1" x14ac:dyDescent="0.35">
      <c r="B11" s="97" t="s">
        <v>39</v>
      </c>
      <c r="C11" s="49">
        <v>260.20699999999999</v>
      </c>
      <c r="D11" s="10">
        <v>271.59399999999999</v>
      </c>
      <c r="E11" s="10">
        <v>285.06299999999999</v>
      </c>
      <c r="F11" s="50">
        <v>267.67399999999998</v>
      </c>
      <c r="G11" s="10">
        <v>258.50900000000001</v>
      </c>
      <c r="H11" s="10">
        <v>240.96</v>
      </c>
      <c r="I11" s="10">
        <v>255.565</v>
      </c>
      <c r="J11" s="10">
        <v>250.06899999999999</v>
      </c>
      <c r="K11" s="49">
        <v>231.483</v>
      </c>
      <c r="L11" s="10">
        <v>241.98400000000001</v>
      </c>
      <c r="M11" s="10">
        <v>252.18299999999999</v>
      </c>
      <c r="N11" s="48"/>
      <c r="O11" s="51"/>
      <c r="P11" s="10">
        <v>1084.538</v>
      </c>
      <c r="Q11" s="10">
        <v>1005.103</v>
      </c>
      <c r="R11" s="48"/>
    </row>
    <row r="12" spans="2:18" s="4" customFormat="1" ht="13" customHeight="1" x14ac:dyDescent="0.35">
      <c r="B12" s="95" t="s">
        <v>40</v>
      </c>
      <c r="C12" s="65">
        <v>1530.395</v>
      </c>
      <c r="D12" s="11">
        <v>1532.8440000000001</v>
      </c>
      <c r="E12" s="11">
        <v>1521.2080000000001</v>
      </c>
      <c r="F12" s="66">
        <v>1507.5409999999999</v>
      </c>
      <c r="G12" s="11">
        <v>1488.74</v>
      </c>
      <c r="H12" s="11">
        <v>1449.595</v>
      </c>
      <c r="I12" s="11">
        <v>1446.5820000000001</v>
      </c>
      <c r="J12" s="11">
        <v>1455.0909999999999</v>
      </c>
      <c r="K12" s="65">
        <v>1436.6990000000001</v>
      </c>
      <c r="L12" s="11">
        <v>1450.2950000000001</v>
      </c>
      <c r="M12" s="11">
        <v>1441.6189999999999</v>
      </c>
      <c r="N12" s="96"/>
      <c r="O12" s="56"/>
      <c r="P12" s="11">
        <v>6091.9880000000003</v>
      </c>
      <c r="Q12" s="11">
        <v>5840.0079999999998</v>
      </c>
      <c r="R12" s="96"/>
    </row>
    <row r="13" spans="2:18" s="28" customFormat="1" ht="13" customHeight="1" x14ac:dyDescent="0.35">
      <c r="B13" s="97" t="s">
        <v>41</v>
      </c>
      <c r="C13" s="49">
        <v>617.73099999999999</v>
      </c>
      <c r="D13" s="10">
        <v>626.55600000000004</v>
      </c>
      <c r="E13" s="10">
        <v>631.71400000000006</v>
      </c>
      <c r="F13" s="50">
        <v>640.23500000000001</v>
      </c>
      <c r="G13" s="10">
        <v>645.83199999999999</v>
      </c>
      <c r="H13" s="10">
        <v>660.37699999999995</v>
      </c>
      <c r="I13" s="10">
        <v>669.35599999999999</v>
      </c>
      <c r="J13" s="10">
        <v>677.399</v>
      </c>
      <c r="K13" s="49">
        <v>677.72699999999998</v>
      </c>
      <c r="L13" s="10">
        <v>692.39099999999996</v>
      </c>
      <c r="M13" s="10">
        <v>696.44500000000005</v>
      </c>
      <c r="N13" s="48"/>
      <c r="O13" s="51"/>
      <c r="P13" s="10">
        <v>2516.2359999999999</v>
      </c>
      <c r="Q13" s="10">
        <v>2652.9639999999999</v>
      </c>
      <c r="R13" s="48"/>
    </row>
    <row r="14" spans="2:18" s="28" customFormat="1" ht="13" customHeight="1" x14ac:dyDescent="0.35">
      <c r="B14" s="97" t="s">
        <v>42</v>
      </c>
      <c r="C14" s="49">
        <v>807.09100000000001</v>
      </c>
      <c r="D14" s="10">
        <v>807.81600000000003</v>
      </c>
      <c r="E14" s="10">
        <v>793.51900000000001</v>
      </c>
      <c r="F14" s="10">
        <v>777.35400000000004</v>
      </c>
      <c r="G14" s="49">
        <v>755.47799999999995</v>
      </c>
      <c r="H14" s="10">
        <v>711.68899999999996</v>
      </c>
      <c r="I14" s="10">
        <v>704.07799999999997</v>
      </c>
      <c r="J14" s="10">
        <v>706.76599999999996</v>
      </c>
      <c r="K14" s="49">
        <v>695.20299999999997</v>
      </c>
      <c r="L14" s="10">
        <v>698.18299999999999</v>
      </c>
      <c r="M14" s="10">
        <v>687.34799999999996</v>
      </c>
      <c r="N14" s="48"/>
      <c r="O14" s="51"/>
      <c r="P14" s="10">
        <v>3185.78</v>
      </c>
      <c r="Q14" s="10">
        <v>2878.011</v>
      </c>
      <c r="R14" s="48"/>
    </row>
    <row r="15" spans="2:18" s="25" customFormat="1" ht="13" customHeight="1" x14ac:dyDescent="0.35">
      <c r="B15" s="271" t="s">
        <v>43</v>
      </c>
      <c r="C15" s="266">
        <v>466.29700000000003</v>
      </c>
      <c r="D15" s="272">
        <v>463.77100000000002</v>
      </c>
      <c r="E15" s="272">
        <v>453.69499999999999</v>
      </c>
      <c r="F15" s="268">
        <v>450.89600000000002</v>
      </c>
      <c r="G15" s="272">
        <v>441.65</v>
      </c>
      <c r="H15" s="272">
        <v>412.96100000000001</v>
      </c>
      <c r="I15" s="272">
        <v>414.8</v>
      </c>
      <c r="J15" s="272">
        <v>423.64699999999999</v>
      </c>
      <c r="K15" s="266">
        <v>419.88100000000003</v>
      </c>
      <c r="L15" s="272">
        <v>423.96799999999996</v>
      </c>
      <c r="M15" s="272">
        <v>420.31200000000001</v>
      </c>
      <c r="N15" s="270"/>
      <c r="O15" s="273"/>
      <c r="P15" s="272">
        <v>1834.6590000000001</v>
      </c>
      <c r="Q15" s="272">
        <v>1693.058</v>
      </c>
      <c r="R15" s="270"/>
    </row>
    <row r="16" spans="2:18" s="25" customFormat="1" ht="13" customHeight="1" x14ac:dyDescent="0.35">
      <c r="B16" s="271" t="s">
        <v>44</v>
      </c>
      <c r="C16" s="266">
        <v>340.79399999999998</v>
      </c>
      <c r="D16" s="272">
        <v>344.04500000000002</v>
      </c>
      <c r="E16" s="272">
        <v>339.82400000000001</v>
      </c>
      <c r="F16" s="268">
        <v>326.45800000000003</v>
      </c>
      <c r="G16" s="272">
        <v>313.82799999999997</v>
      </c>
      <c r="H16" s="272">
        <v>298.72800000000001</v>
      </c>
      <c r="I16" s="272">
        <v>289.27800000000002</v>
      </c>
      <c r="J16" s="272">
        <v>283.11900000000003</v>
      </c>
      <c r="K16" s="266">
        <v>275.322</v>
      </c>
      <c r="L16" s="272">
        <v>274.21499999999997</v>
      </c>
      <c r="M16" s="272">
        <v>267.036</v>
      </c>
      <c r="N16" s="270"/>
      <c r="O16" s="273"/>
      <c r="P16" s="272">
        <v>1351.1210000000001</v>
      </c>
      <c r="Q16" s="272">
        <v>1184.953</v>
      </c>
      <c r="R16" s="270"/>
    </row>
    <row r="17" spans="2:18" s="28" customFormat="1" ht="13" customHeight="1" x14ac:dyDescent="0.35">
      <c r="B17" s="97" t="s">
        <v>45</v>
      </c>
      <c r="C17" s="49">
        <v>105.57299999999999</v>
      </c>
      <c r="D17" s="10">
        <v>98.471999999999994</v>
      </c>
      <c r="E17" s="10">
        <v>95.974999999999994</v>
      </c>
      <c r="F17" s="50">
        <v>89.951999999999998</v>
      </c>
      <c r="G17" s="10">
        <v>87.43</v>
      </c>
      <c r="H17" s="10">
        <v>77.528999999999996</v>
      </c>
      <c r="I17" s="10">
        <v>73.147999999999996</v>
      </c>
      <c r="J17" s="10">
        <v>70.926000000000002</v>
      </c>
      <c r="K17" s="49">
        <v>63.768999999999998</v>
      </c>
      <c r="L17" s="10">
        <v>59.720999999999997</v>
      </c>
      <c r="M17" s="10">
        <v>57.826000000000001</v>
      </c>
      <c r="N17" s="48"/>
      <c r="O17" s="51"/>
      <c r="P17" s="10">
        <v>389.97199999999998</v>
      </c>
      <c r="Q17" s="10">
        <v>309.03300000000002</v>
      </c>
      <c r="R17" s="48"/>
    </row>
    <row r="18" spans="2:18" s="27" customFormat="1" ht="13" customHeight="1" x14ac:dyDescent="0.35">
      <c r="B18" s="98" t="s">
        <v>46</v>
      </c>
      <c r="C18" s="65">
        <v>176.59</v>
      </c>
      <c r="D18" s="11">
        <v>177.55</v>
      </c>
      <c r="E18" s="11">
        <v>176.54499999999999</v>
      </c>
      <c r="F18" s="66">
        <v>175.661</v>
      </c>
      <c r="G18" s="11">
        <v>174.928</v>
      </c>
      <c r="H18" s="11">
        <v>174.239</v>
      </c>
      <c r="I18" s="11">
        <v>173.78899999999999</v>
      </c>
      <c r="J18" s="66">
        <v>170.99299999999999</v>
      </c>
      <c r="K18" s="11">
        <v>170.227</v>
      </c>
      <c r="L18" s="11">
        <v>167.726</v>
      </c>
      <c r="M18" s="11">
        <v>168.29300000000001</v>
      </c>
      <c r="N18" s="96"/>
      <c r="O18" s="56"/>
      <c r="P18" s="11">
        <v>706.346</v>
      </c>
      <c r="Q18" s="11">
        <v>693.94899999999996</v>
      </c>
      <c r="R18" s="96"/>
    </row>
    <row r="19" spans="2:18" s="27" customFormat="1" ht="13" customHeight="1" x14ac:dyDescent="0.35">
      <c r="B19" s="99" t="s">
        <v>47</v>
      </c>
      <c r="C19" s="100">
        <v>3078.4990000000003</v>
      </c>
      <c r="D19" s="101">
        <v>3104.5909999999999</v>
      </c>
      <c r="E19" s="101">
        <v>3155.9690000000001</v>
      </c>
      <c r="F19" s="101">
        <v>3110.5160000000001</v>
      </c>
      <c r="G19" s="100">
        <v>3080.748</v>
      </c>
      <c r="H19" s="101">
        <v>3027.9859999999999</v>
      </c>
      <c r="I19" s="101">
        <v>3082.873</v>
      </c>
      <c r="J19" s="101">
        <v>3068.6529999999998</v>
      </c>
      <c r="K19" s="100">
        <v>3019.6779999999999</v>
      </c>
      <c r="L19" s="101">
        <v>3046.1460000000002</v>
      </c>
      <c r="M19" s="101">
        <v>3100.8209999999999</v>
      </c>
      <c r="N19" s="102"/>
      <c r="O19" s="56"/>
      <c r="P19" s="101">
        <v>12449.574999999999</v>
      </c>
      <c r="Q19" s="101">
        <v>12260.26</v>
      </c>
      <c r="R19" s="102"/>
    </row>
    <row r="20" spans="2:18" s="28" customFormat="1" ht="13" customHeight="1" x14ac:dyDescent="0.35">
      <c r="B20" s="103" t="s">
        <v>48</v>
      </c>
      <c r="C20" s="49">
        <v>190.15700000000001</v>
      </c>
      <c r="D20" s="10">
        <v>219.99199999999999</v>
      </c>
      <c r="E20" s="10">
        <v>204.27</v>
      </c>
      <c r="F20" s="50">
        <v>204</v>
      </c>
      <c r="G20" s="10">
        <v>162.13900000000001</v>
      </c>
      <c r="H20" s="10">
        <v>166.72200000000001</v>
      </c>
      <c r="I20" s="10">
        <v>171.63399999999999</v>
      </c>
      <c r="J20" s="10">
        <v>175.31700000000001</v>
      </c>
      <c r="K20" s="49">
        <v>173.83799999999999</v>
      </c>
      <c r="L20" s="10">
        <v>183.399</v>
      </c>
      <c r="M20" s="10">
        <v>184.46199999999999</v>
      </c>
      <c r="N20" s="48"/>
      <c r="O20" s="51"/>
      <c r="P20" s="10">
        <v>818.41899999999998</v>
      </c>
      <c r="Q20" s="10">
        <v>675.81200000000001</v>
      </c>
      <c r="R20" s="48"/>
    </row>
    <row r="21" spans="2:18" s="28" customFormat="1" ht="13" customHeight="1" x14ac:dyDescent="0.35">
      <c r="B21" s="103" t="s">
        <v>49</v>
      </c>
      <c r="C21" s="49">
        <v>485.84100000000001</v>
      </c>
      <c r="D21" s="10">
        <v>488.52699999999999</v>
      </c>
      <c r="E21" s="10">
        <v>492.75899999999996</v>
      </c>
      <c r="F21" s="50">
        <v>636.86799999999994</v>
      </c>
      <c r="G21" s="10">
        <v>467.21899999999999</v>
      </c>
      <c r="H21" s="10">
        <v>517.71600000000001</v>
      </c>
      <c r="I21" s="10">
        <v>445.34800000000001</v>
      </c>
      <c r="J21" s="10">
        <v>558.99</v>
      </c>
      <c r="K21" s="49">
        <v>492.27100000000002</v>
      </c>
      <c r="L21" s="10">
        <v>413.50400000000002</v>
      </c>
      <c r="M21" s="10">
        <v>418.67899999999997</v>
      </c>
      <c r="N21" s="48"/>
      <c r="O21" s="51"/>
      <c r="P21" s="10">
        <v>2103.9949999999999</v>
      </c>
      <c r="Q21" s="10">
        <v>1989.2729999999999</v>
      </c>
      <c r="R21" s="48"/>
    </row>
    <row r="22" spans="2:18" s="28" customFormat="1" ht="13" customHeight="1" x14ac:dyDescent="0.35">
      <c r="B22" s="103" t="s">
        <v>50</v>
      </c>
      <c r="C22" s="49">
        <v>0</v>
      </c>
      <c r="D22" s="10">
        <v>0</v>
      </c>
      <c r="E22" s="10">
        <v>4.4999999999999998E-2</v>
      </c>
      <c r="F22" s="50">
        <v>5.8000000000000003E-2</v>
      </c>
      <c r="G22" s="10">
        <v>5.0999999999999997E-2</v>
      </c>
      <c r="H22" s="10">
        <v>0.129</v>
      </c>
      <c r="I22" s="10">
        <v>0.11600000000000001</v>
      </c>
      <c r="J22" s="10">
        <v>0.122</v>
      </c>
      <c r="K22" s="49">
        <v>0.28799999999999998</v>
      </c>
      <c r="L22" s="10">
        <v>0.14099999999999999</v>
      </c>
      <c r="M22" s="10">
        <v>0.154</v>
      </c>
      <c r="N22" s="48"/>
      <c r="O22" s="51"/>
      <c r="P22" s="10">
        <v>0.10299999999999999</v>
      </c>
      <c r="Q22" s="10">
        <v>0.41799999999999998</v>
      </c>
      <c r="R22" s="48"/>
    </row>
    <row r="23" spans="2:18" s="27" customFormat="1" ht="13" customHeight="1" x14ac:dyDescent="0.35">
      <c r="B23" s="104" t="s">
        <v>70</v>
      </c>
      <c r="C23" s="105">
        <v>3754.4970000000003</v>
      </c>
      <c r="D23" s="106">
        <v>3813.11</v>
      </c>
      <c r="E23" s="106">
        <v>3853.0430000000001</v>
      </c>
      <c r="F23" s="106">
        <v>3951.442</v>
      </c>
      <c r="G23" s="105">
        <v>3710.1570000000002</v>
      </c>
      <c r="H23" s="106">
        <v>3712.5529999999999</v>
      </c>
      <c r="I23" s="106">
        <v>3699.971</v>
      </c>
      <c r="J23" s="106">
        <v>3803.0819999999999</v>
      </c>
      <c r="K23" s="105">
        <v>3686.0749999999998</v>
      </c>
      <c r="L23" s="106">
        <v>3643.19</v>
      </c>
      <c r="M23" s="106">
        <v>3704.116</v>
      </c>
      <c r="N23" s="107"/>
      <c r="O23" s="56"/>
      <c r="P23" s="106">
        <v>15372.091999999999</v>
      </c>
      <c r="Q23" s="106">
        <v>14925.763000000001</v>
      </c>
      <c r="R23" s="107"/>
    </row>
    <row r="24" spans="2:18" s="27" customFormat="1" ht="13" customHeight="1" x14ac:dyDescent="0.35">
      <c r="B24" s="108"/>
      <c r="C24" s="109"/>
      <c r="D24" s="16"/>
      <c r="E24" s="16"/>
      <c r="F24" s="110"/>
      <c r="G24" s="16"/>
      <c r="H24" s="16"/>
      <c r="I24" s="16"/>
      <c r="J24" s="110"/>
      <c r="K24" s="16"/>
      <c r="L24" s="16"/>
      <c r="M24" s="11"/>
      <c r="N24" s="96"/>
      <c r="O24" s="56"/>
      <c r="P24" s="16"/>
      <c r="Q24" s="16"/>
      <c r="R24" s="96"/>
    </row>
    <row r="25" spans="2:18" s="7" customFormat="1" ht="13" customHeight="1" x14ac:dyDescent="0.35">
      <c r="B25" s="93" t="s">
        <v>51</v>
      </c>
      <c r="C25" s="109"/>
      <c r="D25" s="16"/>
      <c r="E25" s="16"/>
      <c r="F25" s="16"/>
      <c r="G25" s="109"/>
      <c r="H25" s="16"/>
      <c r="I25" s="16"/>
      <c r="J25" s="110"/>
      <c r="K25" s="16"/>
      <c r="L25" s="16"/>
      <c r="M25" s="10"/>
      <c r="N25" s="48"/>
      <c r="O25" s="51"/>
      <c r="P25" s="16"/>
      <c r="Q25" s="16"/>
      <c r="R25" s="48"/>
    </row>
    <row r="26" spans="2:18" s="28" customFormat="1" ht="13" customHeight="1" x14ac:dyDescent="0.35">
      <c r="B26" s="103" t="s">
        <v>37</v>
      </c>
      <c r="C26" s="49">
        <v>500.03299999999996</v>
      </c>
      <c r="D26" s="10">
        <v>482.30099999999993</v>
      </c>
      <c r="E26" s="10">
        <v>489.66500000000002</v>
      </c>
      <c r="F26" s="50">
        <v>501.60300000000007</v>
      </c>
      <c r="G26" s="10">
        <v>487.935</v>
      </c>
      <c r="H26" s="10">
        <v>457.25700000000001</v>
      </c>
      <c r="I26" s="10">
        <v>454.95299999999997</v>
      </c>
      <c r="J26" s="10">
        <v>465.94799999999998</v>
      </c>
      <c r="K26" s="49">
        <v>452.69200000000001</v>
      </c>
      <c r="L26" s="10">
        <v>454.33199999999999</v>
      </c>
      <c r="M26" s="10">
        <v>467.024</v>
      </c>
      <c r="N26" s="48"/>
      <c r="O26" s="51"/>
      <c r="P26" s="10">
        <v>1973.6019999999999</v>
      </c>
      <c r="Q26" s="10">
        <v>1866.0930000000001</v>
      </c>
      <c r="R26" s="48"/>
    </row>
    <row r="27" spans="2:18" s="28" customFormat="1" ht="13" customHeight="1" x14ac:dyDescent="0.35">
      <c r="B27" s="103" t="s">
        <v>40</v>
      </c>
      <c r="C27" s="49">
        <v>294.88499999999999</v>
      </c>
      <c r="D27" s="10">
        <v>275.68700000000001</v>
      </c>
      <c r="E27" s="10">
        <v>271.15499999999997</v>
      </c>
      <c r="F27" s="50">
        <v>271.43200000000002</v>
      </c>
      <c r="G27" s="10">
        <v>249.322</v>
      </c>
      <c r="H27" s="10">
        <v>257.54500000000002</v>
      </c>
      <c r="I27" s="10">
        <v>234.94800000000001</v>
      </c>
      <c r="J27" s="10">
        <v>237.93299999999999</v>
      </c>
      <c r="K27" s="49">
        <v>234.1</v>
      </c>
      <c r="L27" s="10">
        <v>231.16800000000001</v>
      </c>
      <c r="M27" s="10">
        <v>224.15700000000001</v>
      </c>
      <c r="N27" s="48"/>
      <c r="O27" s="51"/>
      <c r="P27" s="10">
        <v>1113.1590000000001</v>
      </c>
      <c r="Q27" s="10">
        <v>979.74800000000005</v>
      </c>
      <c r="R27" s="48"/>
    </row>
    <row r="28" spans="2:18" s="28" customFormat="1" ht="13" customHeight="1" x14ac:dyDescent="0.35">
      <c r="B28" s="103" t="s">
        <v>52</v>
      </c>
      <c r="C28" s="49">
        <v>263.64100000000002</v>
      </c>
      <c r="D28" s="10">
        <v>281.70999999999998</v>
      </c>
      <c r="E28" s="10">
        <v>257.3</v>
      </c>
      <c r="F28" s="50">
        <v>287.79999999999995</v>
      </c>
      <c r="G28" s="10">
        <v>262.37</v>
      </c>
      <c r="H28" s="10">
        <v>265.15899999999999</v>
      </c>
      <c r="I28" s="10">
        <v>250.02099999999999</v>
      </c>
      <c r="J28" s="10">
        <v>265.24599999999998</v>
      </c>
      <c r="K28" s="49">
        <v>259.49</v>
      </c>
      <c r="L28" s="10">
        <v>276.928</v>
      </c>
      <c r="M28" s="10">
        <v>258.94600000000003</v>
      </c>
      <c r="N28" s="48"/>
      <c r="O28" s="51"/>
      <c r="P28" s="10">
        <v>1090.4509999999998</v>
      </c>
      <c r="Q28" s="10">
        <v>1042.796</v>
      </c>
      <c r="R28" s="48"/>
    </row>
    <row r="29" spans="2:18" s="27" customFormat="1" ht="13" customHeight="1" x14ac:dyDescent="0.35">
      <c r="B29" s="99" t="s">
        <v>47</v>
      </c>
      <c r="C29" s="100">
        <v>1058.559</v>
      </c>
      <c r="D29" s="101">
        <v>1039.6979999999999</v>
      </c>
      <c r="E29" s="101">
        <v>1018.1200000000001</v>
      </c>
      <c r="F29" s="101">
        <v>1060.8349999999998</v>
      </c>
      <c r="G29" s="100">
        <v>999.62699999999995</v>
      </c>
      <c r="H29" s="101">
        <v>979.96100000000001</v>
      </c>
      <c r="I29" s="101">
        <v>939.92200000000003</v>
      </c>
      <c r="J29" s="101">
        <v>969.12699999999995</v>
      </c>
      <c r="K29" s="100">
        <v>946.28200000000004</v>
      </c>
      <c r="L29" s="101">
        <v>962.428</v>
      </c>
      <c r="M29" s="101">
        <v>950.12699999999995</v>
      </c>
      <c r="N29" s="102"/>
      <c r="O29" s="56"/>
      <c r="P29" s="101">
        <v>4177.2120000000004</v>
      </c>
      <c r="Q29" s="101">
        <v>3888.6370000000002</v>
      </c>
      <c r="R29" s="102"/>
    </row>
    <row r="30" spans="2:18" s="28" customFormat="1" ht="13" customHeight="1" x14ac:dyDescent="0.35">
      <c r="B30" s="103" t="s">
        <v>48</v>
      </c>
      <c r="C30" s="49">
        <v>23.86</v>
      </c>
      <c r="D30" s="10">
        <v>34.865000000000002</v>
      </c>
      <c r="E30" s="10">
        <v>31.943000000000001</v>
      </c>
      <c r="F30" s="50">
        <v>40.499000000000002</v>
      </c>
      <c r="G30" s="10">
        <v>35.042000000000002</v>
      </c>
      <c r="H30" s="10">
        <v>35.540999999999997</v>
      </c>
      <c r="I30" s="10">
        <v>19.119</v>
      </c>
      <c r="J30" s="10">
        <v>29.311</v>
      </c>
      <c r="K30" s="49">
        <v>25.001999999999999</v>
      </c>
      <c r="L30" s="10">
        <v>23.344000000000001</v>
      </c>
      <c r="M30" s="10">
        <v>22.478000000000002</v>
      </c>
      <c r="N30" s="48"/>
      <c r="O30" s="51"/>
      <c r="P30" s="10">
        <v>131.167</v>
      </c>
      <c r="Q30" s="10">
        <v>119.01300000000001</v>
      </c>
      <c r="R30" s="48"/>
    </row>
    <row r="31" spans="2:18" s="28" customFormat="1" ht="13" customHeight="1" x14ac:dyDescent="0.35">
      <c r="B31" s="103" t="s">
        <v>49</v>
      </c>
      <c r="C31" s="49">
        <v>448.80700000000002</v>
      </c>
      <c r="D31" s="10">
        <v>377.529</v>
      </c>
      <c r="E31" s="10">
        <v>340.012</v>
      </c>
      <c r="F31" s="50">
        <v>569.45799999999997</v>
      </c>
      <c r="G31" s="10">
        <v>423.42899999999997</v>
      </c>
      <c r="H31" s="10">
        <v>396.53699999999998</v>
      </c>
      <c r="I31" s="10">
        <v>347.13799999999998</v>
      </c>
      <c r="J31" s="10">
        <v>516.57100000000003</v>
      </c>
      <c r="K31" s="49">
        <v>444.63099999999997</v>
      </c>
      <c r="L31" s="10">
        <v>395.47</v>
      </c>
      <c r="M31" s="10">
        <v>318.113</v>
      </c>
      <c r="N31" s="48"/>
      <c r="O31" s="51"/>
      <c r="P31" s="10">
        <v>1735.8059999999998</v>
      </c>
      <c r="Q31" s="10">
        <v>1683.675</v>
      </c>
      <c r="R31" s="48"/>
    </row>
    <row r="32" spans="2:18" s="28" customFormat="1" ht="13" customHeight="1" x14ac:dyDescent="0.35">
      <c r="B32" s="103" t="s">
        <v>199</v>
      </c>
      <c r="C32" s="49">
        <v>0</v>
      </c>
      <c r="D32" s="10">
        <v>0</v>
      </c>
      <c r="E32" s="10">
        <v>2.1999999999999999E-2</v>
      </c>
      <c r="F32" s="50">
        <v>3.5999999999999997E-2</v>
      </c>
      <c r="G32" s="10">
        <v>0</v>
      </c>
      <c r="H32" s="10">
        <v>0</v>
      </c>
      <c r="I32" s="10">
        <v>0</v>
      </c>
      <c r="J32" s="10">
        <v>0.432</v>
      </c>
      <c r="K32" s="49">
        <v>0.503</v>
      </c>
      <c r="L32" s="10">
        <v>0.82799999999999996</v>
      </c>
      <c r="M32" s="10">
        <v>0.56999999999999995</v>
      </c>
      <c r="N32" s="48"/>
      <c r="O32" s="51"/>
      <c r="P32" s="10">
        <v>5.8000000000000003E-2</v>
      </c>
      <c r="Q32" s="10">
        <v>0.432</v>
      </c>
      <c r="R32" s="48"/>
    </row>
    <row r="33" spans="2:18" s="27" customFormat="1" ht="13" customHeight="1" x14ac:dyDescent="0.35">
      <c r="B33" s="104" t="s">
        <v>71</v>
      </c>
      <c r="C33" s="105">
        <v>1531.2260000000001</v>
      </c>
      <c r="D33" s="106">
        <v>1452.0919999999999</v>
      </c>
      <c r="E33" s="106">
        <v>1390.097</v>
      </c>
      <c r="F33" s="106">
        <v>1670.828</v>
      </c>
      <c r="G33" s="105">
        <v>1458.098</v>
      </c>
      <c r="H33" s="106">
        <v>1412.039</v>
      </c>
      <c r="I33" s="106">
        <v>1306.1790000000001</v>
      </c>
      <c r="J33" s="106">
        <v>1515.441</v>
      </c>
      <c r="K33" s="105">
        <v>1416.4179999999999</v>
      </c>
      <c r="L33" s="106">
        <v>1382.07</v>
      </c>
      <c r="M33" s="106">
        <v>1291.288</v>
      </c>
      <c r="N33" s="107"/>
      <c r="O33" s="56"/>
      <c r="P33" s="106">
        <v>6044.2430000000004</v>
      </c>
      <c r="Q33" s="106">
        <v>5691.7569999999996</v>
      </c>
      <c r="R33" s="107"/>
    </row>
    <row r="34" spans="2:18" s="28" customFormat="1" ht="13" customHeight="1" x14ac:dyDescent="0.35">
      <c r="B34" s="97" t="s">
        <v>53</v>
      </c>
      <c r="C34" s="49">
        <v>40.018000000000001</v>
      </c>
      <c r="D34" s="10">
        <v>47.263999999999996</v>
      </c>
      <c r="E34" s="10">
        <v>48.357999999999997</v>
      </c>
      <c r="F34" s="50">
        <v>53.818999999999996</v>
      </c>
      <c r="G34" s="10">
        <v>54.655000000000001</v>
      </c>
      <c r="H34" s="10">
        <v>56.11</v>
      </c>
      <c r="I34" s="10">
        <v>62.594999999999999</v>
      </c>
      <c r="J34" s="10">
        <v>74.44</v>
      </c>
      <c r="K34" s="49">
        <v>66.257999999999996</v>
      </c>
      <c r="L34" s="10">
        <v>69.394999999999996</v>
      </c>
      <c r="M34" s="10">
        <v>73.474000000000004</v>
      </c>
      <c r="N34" s="48"/>
      <c r="O34" s="51"/>
      <c r="P34" s="10">
        <v>189.459</v>
      </c>
      <c r="Q34" s="10">
        <v>247.8</v>
      </c>
      <c r="R34" s="48"/>
    </row>
    <row r="35" spans="2:18" s="27" customFormat="1" ht="13" customHeight="1" x14ac:dyDescent="0.35">
      <c r="B35" s="111"/>
      <c r="C35" s="275"/>
      <c r="D35" s="276"/>
      <c r="E35" s="276"/>
      <c r="F35" s="276"/>
      <c r="G35" s="275"/>
      <c r="H35" s="276"/>
      <c r="I35" s="276"/>
      <c r="J35" s="276"/>
      <c r="K35" s="275"/>
      <c r="L35" s="276"/>
      <c r="M35" s="276"/>
      <c r="N35" s="279"/>
      <c r="O35" s="280"/>
      <c r="P35" s="276"/>
      <c r="Q35" s="276"/>
      <c r="R35" s="279"/>
    </row>
    <row r="36" spans="2:18" s="7" customFormat="1" ht="13" customHeight="1" x14ac:dyDescent="0.35">
      <c r="B36" s="93" t="s">
        <v>54</v>
      </c>
      <c r="C36" s="109"/>
      <c r="D36" s="16"/>
      <c r="E36" s="16"/>
      <c r="F36" s="16"/>
      <c r="G36" s="109"/>
      <c r="H36" s="16"/>
      <c r="I36" s="16"/>
      <c r="J36" s="110"/>
      <c r="K36" s="16"/>
      <c r="L36" s="16"/>
      <c r="M36" s="16"/>
      <c r="N36" s="94"/>
      <c r="O36" s="278"/>
      <c r="P36" s="16"/>
      <c r="Q36" s="16"/>
      <c r="R36" s="94"/>
    </row>
    <row r="37" spans="2:18" s="28" customFormat="1" ht="13" customHeight="1" x14ac:dyDescent="0.35">
      <c r="B37" s="103" t="s">
        <v>48</v>
      </c>
      <c r="C37" s="49">
        <v>232.21199999999999</v>
      </c>
      <c r="D37" s="10">
        <v>241.54899999999998</v>
      </c>
      <c r="E37" s="10">
        <v>245.53200000000001</v>
      </c>
      <c r="F37" s="50">
        <v>266.22899999999998</v>
      </c>
      <c r="G37" s="10">
        <v>261.16900000000004</v>
      </c>
      <c r="H37" s="10">
        <v>230.392</v>
      </c>
      <c r="I37" s="10">
        <v>237.035</v>
      </c>
      <c r="J37" s="10">
        <v>249.53299999999999</v>
      </c>
      <c r="K37" s="49">
        <v>230.56900000000002</v>
      </c>
      <c r="L37" s="10">
        <v>259.69299999999998</v>
      </c>
      <c r="M37" s="10">
        <v>277.20499999999998</v>
      </c>
      <c r="N37" s="48"/>
      <c r="O37" s="51"/>
      <c r="P37" s="10">
        <v>985.52199999999993</v>
      </c>
      <c r="Q37" s="10">
        <v>978.12900000000002</v>
      </c>
      <c r="R37" s="48"/>
    </row>
    <row r="38" spans="2:18" s="28" customFormat="1" ht="13" customHeight="1" x14ac:dyDescent="0.35">
      <c r="B38" s="103" t="s">
        <v>50</v>
      </c>
      <c r="C38" s="49">
        <v>0.70299999999999996</v>
      </c>
      <c r="D38" s="10">
        <v>9.7119999999999997</v>
      </c>
      <c r="E38" s="10">
        <v>1.343</v>
      </c>
      <c r="F38" s="50">
        <v>1.369</v>
      </c>
      <c r="G38" s="10">
        <v>1.38</v>
      </c>
      <c r="H38" s="10">
        <v>1.3979999999999999</v>
      </c>
      <c r="I38" s="10">
        <v>1.282</v>
      </c>
      <c r="J38" s="10">
        <v>1.3660000000000001</v>
      </c>
      <c r="K38" s="49">
        <v>1.365</v>
      </c>
      <c r="L38" s="10">
        <v>1.4550000000000001</v>
      </c>
      <c r="M38" s="10">
        <v>1.4119999999999999</v>
      </c>
      <c r="N38" s="48"/>
      <c r="O38" s="51"/>
      <c r="P38" s="10">
        <v>13.127000000000001</v>
      </c>
      <c r="Q38" s="10">
        <v>5.4260000000000002</v>
      </c>
      <c r="R38" s="48"/>
    </row>
    <row r="39" spans="2:18" s="27" customFormat="1" ht="13" customHeight="1" x14ac:dyDescent="0.35">
      <c r="B39" s="104" t="s">
        <v>72</v>
      </c>
      <c r="C39" s="105">
        <v>233.26299999999998</v>
      </c>
      <c r="D39" s="106">
        <v>251.255</v>
      </c>
      <c r="E39" s="106">
        <v>246.59100000000001</v>
      </c>
      <c r="F39" s="106">
        <v>267.60399999999998</v>
      </c>
      <c r="G39" s="105">
        <v>262.54899999999998</v>
      </c>
      <c r="H39" s="106">
        <v>231.79</v>
      </c>
      <c r="I39" s="106">
        <v>238.31700000000001</v>
      </c>
      <c r="J39" s="106">
        <v>250.899</v>
      </c>
      <c r="K39" s="105">
        <v>232.09899999999999</v>
      </c>
      <c r="L39" s="106">
        <v>261.173</v>
      </c>
      <c r="M39" s="106">
        <v>278.66500000000002</v>
      </c>
      <c r="N39" s="107"/>
      <c r="O39" s="56"/>
      <c r="P39" s="106">
        <v>998.71299999999997</v>
      </c>
      <c r="Q39" s="106">
        <v>983.55499999999995</v>
      </c>
      <c r="R39" s="107"/>
    </row>
    <row r="40" spans="2:18" s="28" customFormat="1" ht="13" customHeight="1" x14ac:dyDescent="0.35">
      <c r="B40" s="97" t="s">
        <v>55</v>
      </c>
      <c r="C40" s="49">
        <v>8.3149999999999995</v>
      </c>
      <c r="D40" s="10">
        <v>12.268000000000001</v>
      </c>
      <c r="E40" s="10">
        <v>16.405999999999999</v>
      </c>
      <c r="F40" s="50">
        <v>14.207000000000001</v>
      </c>
      <c r="G40" s="10">
        <v>10.036</v>
      </c>
      <c r="H40" s="10">
        <v>7.4539999999999997</v>
      </c>
      <c r="I40" s="10">
        <v>10.93</v>
      </c>
      <c r="J40" s="10">
        <v>6.14</v>
      </c>
      <c r="K40" s="49">
        <v>5.2969999999999997</v>
      </c>
      <c r="L40" s="10">
        <v>5.5590000000000002</v>
      </c>
      <c r="M40" s="10">
        <v>6.77</v>
      </c>
      <c r="N40" s="48"/>
      <c r="O40" s="51"/>
      <c r="P40" s="10">
        <v>51.195999999999998</v>
      </c>
      <c r="Q40" s="10">
        <v>34.56</v>
      </c>
      <c r="R40" s="48"/>
    </row>
    <row r="41" spans="2:18" s="27" customFormat="1" ht="13" customHeight="1" x14ac:dyDescent="0.35">
      <c r="B41" s="111"/>
      <c r="C41" s="275"/>
      <c r="D41" s="276"/>
      <c r="E41" s="276"/>
      <c r="F41" s="276"/>
      <c r="G41" s="275"/>
      <c r="H41" s="276"/>
      <c r="I41" s="276"/>
      <c r="J41" s="276"/>
      <c r="K41" s="275"/>
      <c r="L41" s="276"/>
      <c r="M41" s="276"/>
      <c r="N41" s="279"/>
      <c r="O41" s="280"/>
      <c r="P41" s="276"/>
      <c r="Q41" s="276"/>
      <c r="R41" s="279"/>
    </row>
    <row r="42" spans="2:18" s="27" customFormat="1" ht="13" customHeight="1" x14ac:dyDescent="0.35">
      <c r="B42" s="112" t="s">
        <v>67</v>
      </c>
      <c r="C42" s="86">
        <v>5518.9859999999999</v>
      </c>
      <c r="D42" s="87">
        <v>5516.4570000000003</v>
      </c>
      <c r="E42" s="87">
        <v>5489.7309999999998</v>
      </c>
      <c r="F42" s="113">
        <v>5889.8739999999998</v>
      </c>
      <c r="G42" s="87">
        <v>5430.8040000000001</v>
      </c>
      <c r="H42" s="87">
        <v>5356.3819999999996</v>
      </c>
      <c r="I42" s="87">
        <v>5244.4669999999996</v>
      </c>
      <c r="J42" s="113">
        <v>5569.4219999999996</v>
      </c>
      <c r="K42" s="87">
        <v>5334.5919999999996</v>
      </c>
      <c r="L42" s="87">
        <v>5286.433</v>
      </c>
      <c r="M42" s="87">
        <v>5274.0690000000004</v>
      </c>
      <c r="N42" s="88"/>
      <c r="O42" s="56"/>
      <c r="P42" s="87">
        <v>22415.047999999999</v>
      </c>
      <c r="Q42" s="87">
        <v>21601.075000000001</v>
      </c>
      <c r="R42" s="88"/>
    </row>
    <row r="43" spans="2:18" s="28" customFormat="1" ht="13" customHeight="1" x14ac:dyDescent="0.35">
      <c r="C43" s="10"/>
      <c r="D43" s="10"/>
      <c r="E43" s="10"/>
      <c r="F43" s="10"/>
      <c r="G43" s="10"/>
      <c r="H43" s="10"/>
      <c r="I43" s="10"/>
      <c r="J43" s="10"/>
      <c r="K43" s="10"/>
      <c r="L43" s="10"/>
      <c r="M43" s="10"/>
      <c r="N43" s="10"/>
      <c r="O43" s="10"/>
      <c r="P43" s="10"/>
      <c r="Q43" s="10"/>
      <c r="R43" s="10"/>
    </row>
    <row r="44" spans="2:18" s="7" customFormat="1" ht="14.15" customHeight="1" x14ac:dyDescent="0.35">
      <c r="B44" s="29"/>
      <c r="C44" s="14"/>
      <c r="D44" s="14"/>
      <c r="E44" s="14"/>
      <c r="F44" s="14"/>
      <c r="G44" s="15">
        <f t="shared" ref="G44:J44" si="0">+G22+G32</f>
        <v>5.0999999999999997E-2</v>
      </c>
      <c r="H44" s="15">
        <f t="shared" si="0"/>
        <v>0.129</v>
      </c>
      <c r="I44" s="15">
        <f t="shared" si="0"/>
        <v>0.11600000000000001</v>
      </c>
      <c r="J44" s="15">
        <f t="shared" si="0"/>
        <v>0.55400000000000005</v>
      </c>
      <c r="K44" s="15">
        <f>+K22+K32</f>
        <v>0.79099999999999993</v>
      </c>
      <c r="L44" s="15">
        <f t="shared" ref="L44:M44" si="1">+L22+L32</f>
        <v>0.96899999999999997</v>
      </c>
      <c r="M44" s="15">
        <f t="shared" si="1"/>
        <v>0.72399999999999998</v>
      </c>
      <c r="N44" s="17"/>
      <c r="O44" s="8"/>
      <c r="P44" s="14"/>
      <c r="Q44" s="14"/>
      <c r="R44" s="17"/>
    </row>
    <row r="45" spans="2:18" s="27" customFormat="1" ht="13" customHeight="1" x14ac:dyDescent="0.35">
      <c r="B45" s="114" t="s">
        <v>18</v>
      </c>
      <c r="C45" s="105">
        <v>2072.7159999999999</v>
      </c>
      <c r="D45" s="106">
        <v>2001.5569999999998</v>
      </c>
      <c r="E45" s="106">
        <v>2257.7459999999996</v>
      </c>
      <c r="F45" s="115">
        <v>2167.5620000000004</v>
      </c>
      <c r="G45" s="106">
        <v>2051.4260000000004</v>
      </c>
      <c r="H45" s="106">
        <v>2052.7600000000002</v>
      </c>
      <c r="I45" s="106">
        <v>2260.3999999999996</v>
      </c>
      <c r="J45" s="106">
        <v>2172.944</v>
      </c>
      <c r="K45" s="105">
        <v>2136.3820000000001</v>
      </c>
      <c r="L45" s="106">
        <v>2176.0940000000001</v>
      </c>
      <c r="M45" s="106">
        <v>2349.2709999999997</v>
      </c>
      <c r="N45" s="115"/>
      <c r="O45" s="78"/>
      <c r="P45" s="105">
        <v>8499.5809999999983</v>
      </c>
      <c r="Q45" s="106">
        <v>8537.5300000000007</v>
      </c>
      <c r="R45" s="115"/>
    </row>
    <row r="46" spans="2:18" s="27" customFormat="1" ht="13" customHeight="1" x14ac:dyDescent="0.35">
      <c r="B46" s="116" t="s">
        <v>56</v>
      </c>
      <c r="C46" s="49">
        <v>-257.84300000000002</v>
      </c>
      <c r="D46" s="10">
        <v>-278.8</v>
      </c>
      <c r="E46" s="10">
        <v>-277.41300000000001</v>
      </c>
      <c r="F46" s="50">
        <v>-287.15500000000003</v>
      </c>
      <c r="G46" s="10">
        <v>-263.15899999999999</v>
      </c>
      <c r="H46" s="10">
        <v>-270.33999999999992</v>
      </c>
      <c r="I46" s="10">
        <v>-266.738</v>
      </c>
      <c r="J46" s="10">
        <v>-268.988</v>
      </c>
      <c r="K46" s="49">
        <v>-272.16399999999999</v>
      </c>
      <c r="L46" s="10">
        <v>-269.56299999999999</v>
      </c>
      <c r="M46" s="10">
        <v>-267.16200000000003</v>
      </c>
      <c r="N46" s="10"/>
      <c r="O46" s="68"/>
      <c r="P46" s="49">
        <v>-1101.211</v>
      </c>
      <c r="Q46" s="10">
        <v>-1069.2250000000001</v>
      </c>
      <c r="R46" s="50"/>
    </row>
    <row r="47" spans="2:18" s="27" customFormat="1" ht="13" customHeight="1" x14ac:dyDescent="0.35">
      <c r="B47" s="117" t="s">
        <v>57</v>
      </c>
      <c r="C47" s="86">
        <v>1814.873</v>
      </c>
      <c r="D47" s="87">
        <v>1722.7570000000001</v>
      </c>
      <c r="E47" s="87">
        <v>1980.3329999999999</v>
      </c>
      <c r="F47" s="113">
        <v>1880.4070000000004</v>
      </c>
      <c r="G47" s="87">
        <v>1788.2670000000001</v>
      </c>
      <c r="H47" s="87">
        <v>1782.42</v>
      </c>
      <c r="I47" s="87">
        <v>1993.662</v>
      </c>
      <c r="J47" s="87">
        <v>1903.9560000000001</v>
      </c>
      <c r="K47" s="86">
        <v>1864.2180000000001</v>
      </c>
      <c r="L47" s="87">
        <v>1906.5310000000002</v>
      </c>
      <c r="M47" s="87">
        <v>2082.1089999999995</v>
      </c>
      <c r="N47" s="113"/>
      <c r="O47" s="6"/>
      <c r="P47" s="86">
        <v>7398.37</v>
      </c>
      <c r="Q47" s="87">
        <v>7468.3050000000003</v>
      </c>
      <c r="R47" s="113"/>
    </row>
    <row r="48" spans="2:18" s="32" customFormat="1" ht="10.5" x14ac:dyDescent="0.35">
      <c r="B48" s="30"/>
      <c r="C48" s="10"/>
      <c r="D48" s="10"/>
      <c r="E48" s="10"/>
      <c r="F48" s="10"/>
      <c r="G48" s="16"/>
      <c r="H48" s="16"/>
      <c r="I48" s="16"/>
      <c r="J48" s="16"/>
      <c r="K48" s="381"/>
      <c r="L48" s="16"/>
      <c r="M48" s="16"/>
      <c r="N48" s="16"/>
      <c r="O48" s="16"/>
      <c r="P48" s="31"/>
      <c r="Q48" s="16"/>
      <c r="R48" s="16"/>
    </row>
    <row r="49" spans="2:19" s="28" customFormat="1" ht="13" customHeight="1" x14ac:dyDescent="0.35">
      <c r="B49" s="114" t="s">
        <v>26</v>
      </c>
      <c r="C49" s="89"/>
      <c r="D49" s="90"/>
      <c r="E49" s="90"/>
      <c r="F49" s="90"/>
      <c r="G49" s="89"/>
      <c r="H49" s="90"/>
      <c r="I49" s="90"/>
      <c r="J49" s="90"/>
      <c r="K49" s="89"/>
      <c r="L49" s="90"/>
      <c r="M49" s="90"/>
      <c r="N49" s="91"/>
      <c r="O49" s="278"/>
      <c r="P49" s="90"/>
      <c r="Q49" s="90"/>
      <c r="R49" s="91"/>
    </row>
    <row r="50" spans="2:19" s="28" customFormat="1" ht="13" customHeight="1" x14ac:dyDescent="0.35">
      <c r="B50" s="43" t="s">
        <v>31</v>
      </c>
      <c r="C50" s="49">
        <v>203.84100000000001</v>
      </c>
      <c r="D50" s="10">
        <v>238.86999999999998</v>
      </c>
      <c r="E50" s="10">
        <v>201.14700000000002</v>
      </c>
      <c r="F50" s="10">
        <v>282.65699999999998</v>
      </c>
      <c r="G50" s="49">
        <v>179.048</v>
      </c>
      <c r="H50" s="10">
        <v>264.92099999999999</v>
      </c>
      <c r="I50" s="10">
        <v>267.06099999999998</v>
      </c>
      <c r="J50" s="10">
        <v>362.02300000000002</v>
      </c>
      <c r="K50" s="49">
        <v>307.815</v>
      </c>
      <c r="L50" s="10">
        <v>338.96</v>
      </c>
      <c r="M50" s="10">
        <v>364.06400000000002</v>
      </c>
      <c r="N50" s="48"/>
      <c r="O50" s="51"/>
      <c r="P50" s="10">
        <v>926.51499999999999</v>
      </c>
      <c r="Q50" s="10">
        <v>1073.0530000000001</v>
      </c>
      <c r="R50" s="48"/>
    </row>
    <row r="51" spans="2:19" s="28" customFormat="1" ht="13" customHeight="1" x14ac:dyDescent="0.35">
      <c r="B51" s="43" t="s">
        <v>32</v>
      </c>
      <c r="C51" s="49">
        <v>180.70500000000001</v>
      </c>
      <c r="D51" s="10">
        <v>162.82599999999996</v>
      </c>
      <c r="E51" s="10">
        <v>138.39099999999999</v>
      </c>
      <c r="F51" s="10">
        <v>167.239</v>
      </c>
      <c r="G51" s="49">
        <v>149.09899999999999</v>
      </c>
      <c r="H51" s="10">
        <v>163.101</v>
      </c>
      <c r="I51" s="10">
        <v>148.62200000000001</v>
      </c>
      <c r="J51" s="10">
        <v>220.636</v>
      </c>
      <c r="K51" s="49">
        <v>220.71199999999999</v>
      </c>
      <c r="L51" s="10">
        <v>225.29</v>
      </c>
      <c r="M51" s="10">
        <v>141.27600000000001</v>
      </c>
      <c r="N51" s="48"/>
      <c r="O51" s="51"/>
      <c r="P51" s="10">
        <v>649.16099999999994</v>
      </c>
      <c r="Q51" s="10">
        <v>681.45799999999997</v>
      </c>
      <c r="R51" s="48"/>
    </row>
    <row r="52" spans="2:19" s="28" customFormat="1" ht="13" customHeight="1" x14ac:dyDescent="0.35">
      <c r="B52" s="43" t="s">
        <v>33</v>
      </c>
      <c r="C52" s="49">
        <v>125.566</v>
      </c>
      <c r="D52" s="10">
        <v>16.423999999999999</v>
      </c>
      <c r="E52" s="10">
        <v>64.554000000000002</v>
      </c>
      <c r="F52" s="10">
        <v>92.421000000000006</v>
      </c>
      <c r="G52" s="49">
        <v>102.08799999999999</v>
      </c>
      <c r="H52" s="10">
        <v>133.20500000000001</v>
      </c>
      <c r="I52" s="10">
        <v>113.914</v>
      </c>
      <c r="J52" s="10">
        <v>158.715</v>
      </c>
      <c r="K52" s="49">
        <v>99.882000000000005</v>
      </c>
      <c r="L52" s="10">
        <v>88.29</v>
      </c>
      <c r="M52" s="10">
        <v>78.415999999999997</v>
      </c>
      <c r="N52" s="48"/>
      <c r="O52" s="51"/>
      <c r="P52" s="10">
        <v>298.96499999999997</v>
      </c>
      <c r="Q52" s="10">
        <v>507.92200000000003</v>
      </c>
      <c r="R52" s="48"/>
    </row>
    <row r="53" spans="2:19" s="28" customFormat="1" ht="13" customHeight="1" x14ac:dyDescent="0.35">
      <c r="B53" s="43" t="s">
        <v>14</v>
      </c>
      <c r="C53" s="49">
        <v>40.761000000000003</v>
      </c>
      <c r="D53" s="10">
        <v>44.466000000000001</v>
      </c>
      <c r="E53" s="10">
        <v>24.728000000000002</v>
      </c>
      <c r="F53" s="10">
        <v>52.390999999999998</v>
      </c>
      <c r="G53" s="49">
        <v>33.792999999999999</v>
      </c>
      <c r="H53" s="10">
        <v>33.602000000000004</v>
      </c>
      <c r="I53" s="10">
        <v>54.573999999999998</v>
      </c>
      <c r="J53" s="10">
        <v>14.988</v>
      </c>
      <c r="K53" s="49">
        <v>17.434999999999999</v>
      </c>
      <c r="L53" s="10">
        <v>9.4309999999999992</v>
      </c>
      <c r="M53" s="10">
        <v>6.0830000000000002</v>
      </c>
      <c r="N53" s="48"/>
      <c r="O53" s="51"/>
      <c r="P53" s="10">
        <v>162.346</v>
      </c>
      <c r="Q53" s="10">
        <v>136.95699999999999</v>
      </c>
      <c r="R53" s="48"/>
    </row>
    <row r="54" spans="2:19" s="27" customFormat="1" ht="13" customHeight="1" x14ac:dyDescent="0.35">
      <c r="B54" s="69" t="s">
        <v>27</v>
      </c>
      <c r="C54" s="70">
        <v>550.87299999999993</v>
      </c>
      <c r="D54" s="71">
        <v>462.5859999999999</v>
      </c>
      <c r="E54" s="71">
        <v>428.82</v>
      </c>
      <c r="F54" s="71">
        <v>594.70799999999986</v>
      </c>
      <c r="G54" s="70">
        <v>464.02800000000002</v>
      </c>
      <c r="H54" s="71">
        <v>594.82899999999995</v>
      </c>
      <c r="I54" s="71">
        <v>584.17099999999994</v>
      </c>
      <c r="J54" s="71">
        <v>756.36200000000008</v>
      </c>
      <c r="K54" s="70">
        <v>645.84400000000005</v>
      </c>
      <c r="L54" s="71">
        <v>661.97099999999989</v>
      </c>
      <c r="M54" s="71">
        <v>589.83900000000006</v>
      </c>
      <c r="N54" s="102"/>
      <c r="O54" s="56"/>
      <c r="P54" s="100">
        <v>2036.9870000000001</v>
      </c>
      <c r="Q54" s="101">
        <v>2399.3900000000003</v>
      </c>
      <c r="R54" s="102"/>
      <c r="S54" s="28"/>
    </row>
    <row r="55" spans="2:19" s="28" customFormat="1" ht="13" customHeight="1" x14ac:dyDescent="0.35">
      <c r="B55" s="43" t="s">
        <v>28</v>
      </c>
      <c r="C55" s="49">
        <v>0</v>
      </c>
      <c r="D55" s="10">
        <v>0</v>
      </c>
      <c r="E55" s="10">
        <v>0</v>
      </c>
      <c r="F55" s="10">
        <v>0</v>
      </c>
      <c r="G55" s="49">
        <v>0</v>
      </c>
      <c r="H55" s="10">
        <v>0</v>
      </c>
      <c r="I55" s="10">
        <v>0</v>
      </c>
      <c r="J55" s="10">
        <v>0</v>
      </c>
      <c r="K55" s="49">
        <v>332.89800000000002</v>
      </c>
      <c r="L55" s="10">
        <v>0</v>
      </c>
      <c r="M55" s="10">
        <v>0</v>
      </c>
      <c r="N55" s="48"/>
      <c r="O55" s="51"/>
      <c r="P55" s="10">
        <v>0</v>
      </c>
      <c r="Q55" s="10">
        <v>0</v>
      </c>
      <c r="R55" s="48"/>
    </row>
    <row r="56" spans="2:19" s="28" customFormat="1" ht="13" customHeight="1" x14ac:dyDescent="0.35">
      <c r="B56" s="74" t="s">
        <v>29</v>
      </c>
      <c r="C56" s="49">
        <v>239.44800000000001</v>
      </c>
      <c r="D56" s="10">
        <v>398.38599999999997</v>
      </c>
      <c r="E56" s="10">
        <v>45.908000000000001</v>
      </c>
      <c r="F56" s="10">
        <v>389.60500000000002</v>
      </c>
      <c r="G56" s="49">
        <v>289.69299999999998</v>
      </c>
      <c r="H56" s="10">
        <v>51.231999999999999</v>
      </c>
      <c r="I56" s="10">
        <v>140.946</v>
      </c>
      <c r="J56" s="10">
        <v>505.58600000000007</v>
      </c>
      <c r="K56" s="49">
        <v>223.411</v>
      </c>
      <c r="L56" s="10">
        <v>65.550000000000011</v>
      </c>
      <c r="M56" s="10">
        <v>36.866999999999997</v>
      </c>
      <c r="N56" s="48"/>
      <c r="O56" s="51"/>
      <c r="P56" s="10">
        <v>1073.347</v>
      </c>
      <c r="Q56" s="10">
        <v>987.45700000000011</v>
      </c>
      <c r="R56" s="48"/>
    </row>
    <row r="57" spans="2:19" s="28" customFormat="1" ht="13" customHeight="1" x14ac:dyDescent="0.35">
      <c r="B57" s="118" t="s">
        <v>16</v>
      </c>
      <c r="C57" s="53">
        <v>790.32100000000003</v>
      </c>
      <c r="D57" s="54">
        <v>860.97199999999987</v>
      </c>
      <c r="E57" s="54">
        <v>474.72799999999989</v>
      </c>
      <c r="F57" s="54">
        <v>984.3130000000001</v>
      </c>
      <c r="G57" s="53">
        <v>753.721</v>
      </c>
      <c r="H57" s="54">
        <v>646.06100000000004</v>
      </c>
      <c r="I57" s="54">
        <v>725.11700000000008</v>
      </c>
      <c r="J57" s="54">
        <v>1261.9480000000001</v>
      </c>
      <c r="K57" s="53">
        <v>1202.153</v>
      </c>
      <c r="L57" s="54">
        <v>727.52099999999996</v>
      </c>
      <c r="M57" s="54">
        <v>626.70600000000002</v>
      </c>
      <c r="N57" s="57"/>
      <c r="O57" s="56"/>
      <c r="P57" s="54">
        <v>3110.3340000000003</v>
      </c>
      <c r="Q57" s="54">
        <v>3386.8470000000002</v>
      </c>
      <c r="R57" s="57"/>
    </row>
    <row r="58" spans="2:19" s="28" customFormat="1" ht="17.5" customHeight="1" x14ac:dyDescent="0.35">
      <c r="B58" s="12"/>
      <c r="C58" s="13"/>
      <c r="D58" s="13"/>
      <c r="E58" s="13"/>
      <c r="F58" s="13"/>
      <c r="G58" s="13"/>
      <c r="H58" s="13"/>
      <c r="I58" s="13"/>
      <c r="J58" s="13"/>
      <c r="K58" s="13"/>
      <c r="L58" s="13"/>
      <c r="M58" s="13"/>
      <c r="N58" s="13"/>
      <c r="O58" s="13"/>
      <c r="P58" s="13"/>
      <c r="Q58" s="13"/>
      <c r="R58" s="13"/>
    </row>
    <row r="59" spans="2:19" s="5" customFormat="1" ht="13" customHeight="1" x14ac:dyDescent="0.35">
      <c r="B59" s="119"/>
      <c r="C59" s="120">
        <v>2019</v>
      </c>
      <c r="D59" s="121">
        <v>2019</v>
      </c>
      <c r="E59" s="121">
        <v>2019</v>
      </c>
      <c r="F59" s="122">
        <v>2019</v>
      </c>
      <c r="G59" s="121">
        <v>2020</v>
      </c>
      <c r="H59" s="121">
        <v>2020</v>
      </c>
      <c r="I59" s="121">
        <v>2020</v>
      </c>
      <c r="J59" s="122">
        <v>2020</v>
      </c>
      <c r="K59" s="121">
        <v>2021</v>
      </c>
      <c r="L59" s="121">
        <v>2021</v>
      </c>
      <c r="M59" s="121">
        <v>2021</v>
      </c>
      <c r="N59" s="122">
        <v>2021</v>
      </c>
      <c r="O59" s="6"/>
      <c r="P59" s="6"/>
      <c r="Q59" s="6"/>
      <c r="R59" s="4"/>
      <c r="S59" s="4"/>
    </row>
    <row r="60" spans="2:19" s="5" customFormat="1" ht="13" customHeight="1" x14ac:dyDescent="0.35">
      <c r="B60" s="39" t="s">
        <v>196</v>
      </c>
      <c r="C60" s="123" t="s">
        <v>58</v>
      </c>
      <c r="D60" s="124" t="s">
        <v>59</v>
      </c>
      <c r="E60" s="124" t="s">
        <v>60</v>
      </c>
      <c r="F60" s="125" t="s">
        <v>61</v>
      </c>
      <c r="G60" s="123" t="s">
        <v>58</v>
      </c>
      <c r="H60" s="124" t="s">
        <v>59</v>
      </c>
      <c r="I60" s="124" t="s">
        <v>60</v>
      </c>
      <c r="J60" s="125" t="s">
        <v>61</v>
      </c>
      <c r="K60" s="123" t="s">
        <v>58</v>
      </c>
      <c r="L60" s="124" t="s">
        <v>59</v>
      </c>
      <c r="M60" s="124" t="s">
        <v>60</v>
      </c>
      <c r="N60" s="125" t="s">
        <v>61</v>
      </c>
      <c r="O60" s="6"/>
      <c r="P60" s="6"/>
      <c r="Q60" s="6"/>
      <c r="R60" s="4"/>
      <c r="S60" s="4"/>
    </row>
    <row r="61" spans="2:19" s="3" customFormat="1" ht="8.15" customHeight="1" x14ac:dyDescent="0.35">
      <c r="B61" s="44"/>
      <c r="C61" s="44"/>
      <c r="D61" s="7"/>
      <c r="E61" s="7"/>
      <c r="F61" s="45"/>
      <c r="G61" s="7"/>
      <c r="H61" s="7"/>
      <c r="I61" s="7"/>
      <c r="J61" s="45"/>
      <c r="K61" s="7"/>
      <c r="L61" s="7"/>
      <c r="M61" s="7"/>
      <c r="N61" s="126"/>
      <c r="O61" s="7"/>
      <c r="P61" s="7"/>
      <c r="Q61" s="7"/>
      <c r="R61" s="7"/>
      <c r="S61" s="7"/>
    </row>
    <row r="62" spans="2:19" s="28" customFormat="1" ht="13" customHeight="1" x14ac:dyDescent="0.35">
      <c r="B62" s="38" t="s">
        <v>62</v>
      </c>
      <c r="C62" s="47"/>
      <c r="D62" s="9"/>
      <c r="E62" s="9"/>
      <c r="F62" s="9"/>
      <c r="G62" s="47"/>
      <c r="H62" s="9"/>
      <c r="I62" s="9"/>
      <c r="J62" s="9"/>
      <c r="K62" s="47"/>
      <c r="L62" s="9"/>
      <c r="M62" s="9"/>
      <c r="N62" s="48"/>
      <c r="O62" s="7"/>
      <c r="P62" s="9"/>
      <c r="Q62" s="9"/>
      <c r="R62" s="9"/>
    </row>
    <row r="63" spans="2:19" s="28" customFormat="1" ht="13" customHeight="1" x14ac:dyDescent="0.35">
      <c r="B63" s="38" t="s">
        <v>63</v>
      </c>
      <c r="C63" s="47"/>
      <c r="D63" s="9"/>
      <c r="E63" s="9"/>
      <c r="F63" s="9"/>
      <c r="G63" s="47"/>
      <c r="H63" s="9"/>
      <c r="I63" s="9"/>
      <c r="J63" s="48"/>
      <c r="K63" s="9"/>
      <c r="L63" s="9"/>
      <c r="M63" s="9"/>
      <c r="N63" s="48"/>
      <c r="O63" s="7"/>
      <c r="P63" s="9"/>
      <c r="Q63" s="9"/>
      <c r="R63" s="9"/>
    </row>
    <row r="64" spans="2:19" s="28" customFormat="1" ht="13" customHeight="1" x14ac:dyDescent="0.35">
      <c r="B64" s="103" t="s">
        <v>64</v>
      </c>
      <c r="C64" s="49">
        <v>3178</v>
      </c>
      <c r="D64" s="10">
        <v>3249</v>
      </c>
      <c r="E64" s="10">
        <v>3290.3</v>
      </c>
      <c r="F64" s="10">
        <v>3314.4</v>
      </c>
      <c r="G64" s="49">
        <v>3341.7</v>
      </c>
      <c r="H64" s="10">
        <v>3375</v>
      </c>
      <c r="I64" s="10">
        <v>3405</v>
      </c>
      <c r="J64" s="50">
        <v>3521</v>
      </c>
      <c r="K64" s="10">
        <v>3516.067</v>
      </c>
      <c r="L64" s="10">
        <v>3511.0390000000002</v>
      </c>
      <c r="M64" s="10">
        <v>3511.8379999999997</v>
      </c>
      <c r="N64" s="50"/>
      <c r="O64" s="7"/>
      <c r="P64" s="9"/>
      <c r="Q64" s="9"/>
      <c r="R64" s="9"/>
    </row>
    <row r="65" spans="2:18" s="28" customFormat="1" ht="13" customHeight="1" x14ac:dyDescent="0.35">
      <c r="B65" s="38"/>
      <c r="C65" s="92"/>
      <c r="D65" s="21"/>
      <c r="E65" s="21"/>
      <c r="F65" s="19"/>
      <c r="G65" s="92"/>
      <c r="H65" s="21"/>
      <c r="I65" s="21"/>
      <c r="J65" s="94"/>
      <c r="K65" s="21"/>
      <c r="L65" s="21"/>
      <c r="M65" s="9"/>
      <c r="N65" s="48"/>
      <c r="O65" s="7"/>
      <c r="P65" s="9"/>
      <c r="Q65" s="9"/>
      <c r="R65" s="9"/>
    </row>
    <row r="66" spans="2:18" s="4" customFormat="1" ht="13" customHeight="1" x14ac:dyDescent="0.35">
      <c r="B66" s="38" t="s">
        <v>65</v>
      </c>
      <c r="C66" s="92"/>
      <c r="D66" s="21"/>
      <c r="E66" s="21"/>
      <c r="F66" s="21"/>
      <c r="G66" s="92"/>
      <c r="H66" s="21"/>
      <c r="I66" s="21"/>
      <c r="J66" s="94"/>
      <c r="K66" s="21"/>
      <c r="L66" s="21"/>
      <c r="M66" s="33"/>
      <c r="N66" s="96"/>
      <c r="P66" s="33"/>
      <c r="Q66" s="33"/>
      <c r="R66" s="33"/>
    </row>
    <row r="67" spans="2:18" s="4" customFormat="1" ht="13" customHeight="1" x14ac:dyDescent="0.35">
      <c r="B67" s="95" t="s">
        <v>37</v>
      </c>
      <c r="C67" s="65">
        <v>2927.163</v>
      </c>
      <c r="D67" s="11">
        <v>2957.9050000000002</v>
      </c>
      <c r="E67" s="11">
        <v>2991.8330000000001</v>
      </c>
      <c r="F67" s="66">
        <v>2962.4009999999998</v>
      </c>
      <c r="G67" s="11">
        <v>2958.5210000000002</v>
      </c>
      <c r="H67" s="11">
        <v>2935.81</v>
      </c>
      <c r="I67" s="11">
        <v>2984.375</v>
      </c>
      <c r="J67" s="66">
        <v>2956.4789999999998</v>
      </c>
      <c r="K67" s="11">
        <v>2931.7579999999998</v>
      </c>
      <c r="L67" s="11">
        <v>2943.732</v>
      </c>
      <c r="M67" s="11">
        <v>2962.4780000000001</v>
      </c>
      <c r="N67" s="66"/>
      <c r="P67" s="33"/>
      <c r="Q67" s="33"/>
      <c r="R67" s="33"/>
    </row>
    <row r="68" spans="2:18" s="7" customFormat="1" ht="13" customHeight="1" x14ac:dyDescent="0.35">
      <c r="B68" s="97" t="s">
        <v>38</v>
      </c>
      <c r="C68" s="49">
        <v>1821.7099999999998</v>
      </c>
      <c r="D68" s="10">
        <v>1840.674</v>
      </c>
      <c r="E68" s="10">
        <v>1863.3969999999999</v>
      </c>
      <c r="F68" s="50">
        <v>1874.817</v>
      </c>
      <c r="G68" s="10">
        <v>1905.3710000000001</v>
      </c>
      <c r="H68" s="10">
        <v>1923.271</v>
      </c>
      <c r="I68" s="10">
        <v>1941.183</v>
      </c>
      <c r="J68" s="50">
        <v>1931.376</v>
      </c>
      <c r="K68" s="10">
        <v>1925.0619999999999</v>
      </c>
      <c r="L68" s="10">
        <v>1924.421</v>
      </c>
      <c r="M68" s="10">
        <v>1928.046</v>
      </c>
      <c r="N68" s="50"/>
      <c r="P68" s="33"/>
      <c r="Q68" s="33"/>
      <c r="R68" s="33"/>
    </row>
    <row r="69" spans="2:18" s="7" customFormat="1" ht="13" customHeight="1" x14ac:dyDescent="0.35">
      <c r="B69" s="97" t="s">
        <v>39</v>
      </c>
      <c r="C69" s="49">
        <v>1105.453</v>
      </c>
      <c r="D69" s="10">
        <v>1117.231</v>
      </c>
      <c r="E69" s="10">
        <v>1128.4359999999999</v>
      </c>
      <c r="F69" s="50">
        <v>1087.5840000000001</v>
      </c>
      <c r="G69" s="10">
        <v>1053.1500000000001</v>
      </c>
      <c r="H69" s="10">
        <v>1012.539</v>
      </c>
      <c r="I69" s="10">
        <v>1043.192</v>
      </c>
      <c r="J69" s="50">
        <v>1025.1030000000001</v>
      </c>
      <c r="K69" s="10">
        <v>1006.696</v>
      </c>
      <c r="L69" s="10">
        <v>1019.311</v>
      </c>
      <c r="M69" s="10">
        <v>1034.432</v>
      </c>
      <c r="N69" s="50"/>
      <c r="P69" s="33"/>
      <c r="Q69" s="33"/>
      <c r="R69" s="33"/>
    </row>
    <row r="70" spans="2:18" s="4" customFormat="1" ht="13" customHeight="1" x14ac:dyDescent="0.35">
      <c r="B70" s="95" t="s">
        <v>40</v>
      </c>
      <c r="C70" s="65">
        <v>2200.625</v>
      </c>
      <c r="D70" s="11">
        <v>2191.0079999999998</v>
      </c>
      <c r="E70" s="11">
        <v>2180.9810000000002</v>
      </c>
      <c r="F70" s="66">
        <v>2176.81</v>
      </c>
      <c r="G70" s="11">
        <v>2153.8719999999998</v>
      </c>
      <c r="H70" s="11">
        <v>2140.14</v>
      </c>
      <c r="I70" s="11">
        <v>2138.23</v>
      </c>
      <c r="J70" s="66">
        <v>2122.232</v>
      </c>
      <c r="K70" s="11">
        <v>2099.6709999999998</v>
      </c>
      <c r="L70" s="11">
        <v>2075.2719999999999</v>
      </c>
      <c r="M70" s="11">
        <v>2062.6039999999998</v>
      </c>
      <c r="N70" s="66"/>
      <c r="P70" s="33"/>
      <c r="Q70" s="33"/>
      <c r="R70" s="33"/>
    </row>
    <row r="71" spans="2:18" s="28" customFormat="1" ht="13" customHeight="1" x14ac:dyDescent="0.35">
      <c r="B71" s="97" t="s">
        <v>41</v>
      </c>
      <c r="C71" s="49">
        <v>839.11400000000003</v>
      </c>
      <c r="D71" s="10">
        <v>851.91499999999996</v>
      </c>
      <c r="E71" s="10">
        <v>862.95</v>
      </c>
      <c r="F71" s="50">
        <v>872.81299999999999</v>
      </c>
      <c r="G71" s="10">
        <v>883.11900000000003</v>
      </c>
      <c r="H71" s="10">
        <v>892.90499999999997</v>
      </c>
      <c r="I71" s="10">
        <v>903.50599999999997</v>
      </c>
      <c r="J71" s="50">
        <v>911.41600000000005</v>
      </c>
      <c r="K71" s="10">
        <v>915.63300000000004</v>
      </c>
      <c r="L71" s="10">
        <v>920.03599999999994</v>
      </c>
      <c r="M71" s="10">
        <v>925.952</v>
      </c>
      <c r="N71" s="50"/>
      <c r="O71" s="7"/>
      <c r="P71" s="33"/>
      <c r="Q71" s="33"/>
      <c r="R71" s="33"/>
    </row>
    <row r="72" spans="2:18" s="28" customFormat="1" ht="13" customHeight="1" x14ac:dyDescent="0.35">
      <c r="B72" s="97" t="s">
        <v>42</v>
      </c>
      <c r="C72" s="49">
        <v>1048.258</v>
      </c>
      <c r="D72" s="10">
        <v>1040.7629999999999</v>
      </c>
      <c r="E72" s="10">
        <v>1031.6089999999999</v>
      </c>
      <c r="F72" s="50">
        <v>1021.93</v>
      </c>
      <c r="G72" s="10">
        <v>1006.802</v>
      </c>
      <c r="H72" s="10">
        <v>993.86900000000003</v>
      </c>
      <c r="I72" s="10">
        <v>991.96799999999996</v>
      </c>
      <c r="J72" s="50">
        <v>978.92399999999998</v>
      </c>
      <c r="K72" s="10">
        <v>964.721</v>
      </c>
      <c r="L72" s="10">
        <v>945.755</v>
      </c>
      <c r="M72" s="10">
        <v>935.61500000000001</v>
      </c>
      <c r="N72" s="50"/>
      <c r="O72" s="7"/>
      <c r="P72" s="33"/>
      <c r="Q72" s="33"/>
      <c r="R72" s="33"/>
    </row>
    <row r="73" spans="2:18" s="25" customFormat="1" ht="13" customHeight="1" x14ac:dyDescent="0.35">
      <c r="B73" s="271" t="s">
        <v>43</v>
      </c>
      <c r="C73" s="266">
        <v>660.90600000000006</v>
      </c>
      <c r="D73" s="272">
        <v>662.73599999999999</v>
      </c>
      <c r="E73" s="272">
        <v>663.53099999999995</v>
      </c>
      <c r="F73" s="268">
        <v>664.947</v>
      </c>
      <c r="G73" s="272">
        <v>661.70899999999995</v>
      </c>
      <c r="H73" s="272">
        <v>656.99199999999996</v>
      </c>
      <c r="I73" s="272">
        <v>664.16200000000003</v>
      </c>
      <c r="J73" s="268">
        <v>661.779</v>
      </c>
      <c r="K73" s="272">
        <v>656.85599999999999</v>
      </c>
      <c r="L73" s="272">
        <v>644.95899999999995</v>
      </c>
      <c r="M73" s="272">
        <v>640.98800000000006</v>
      </c>
      <c r="N73" s="268"/>
      <c r="P73" s="274"/>
      <c r="Q73" s="274"/>
      <c r="R73" s="274"/>
    </row>
    <row r="74" spans="2:18" s="25" customFormat="1" ht="13" customHeight="1" x14ac:dyDescent="0.35">
      <c r="B74" s="271" t="s">
        <v>44</v>
      </c>
      <c r="C74" s="266">
        <v>387.35199999999998</v>
      </c>
      <c r="D74" s="272">
        <v>378.02699999999999</v>
      </c>
      <c r="E74" s="272">
        <v>368.07799999999997</v>
      </c>
      <c r="F74" s="268">
        <v>356.983</v>
      </c>
      <c r="G74" s="272">
        <v>345.09300000000002</v>
      </c>
      <c r="H74" s="272">
        <v>336.87700000000001</v>
      </c>
      <c r="I74" s="272">
        <v>327.80599999999998</v>
      </c>
      <c r="J74" s="268">
        <v>317.14499999999998</v>
      </c>
      <c r="K74" s="272">
        <v>307.86500000000001</v>
      </c>
      <c r="L74" s="272">
        <v>300.79599999999999</v>
      </c>
      <c r="M74" s="272">
        <v>294.62700000000001</v>
      </c>
      <c r="N74" s="268"/>
      <c r="P74" s="274"/>
      <c r="Q74" s="274"/>
      <c r="R74" s="274"/>
    </row>
    <row r="75" spans="2:18" s="28" customFormat="1" ht="13" customHeight="1" x14ac:dyDescent="0.35">
      <c r="B75" s="97" t="s">
        <v>45</v>
      </c>
      <c r="C75" s="49">
        <v>313.25299999999999</v>
      </c>
      <c r="D75" s="10">
        <v>298.33</v>
      </c>
      <c r="E75" s="10">
        <v>286.42200000000003</v>
      </c>
      <c r="F75" s="50">
        <v>282.06700000000001</v>
      </c>
      <c r="G75" s="10">
        <v>263.95100000000002</v>
      </c>
      <c r="H75" s="10">
        <v>253.36600000000001</v>
      </c>
      <c r="I75" s="10">
        <v>242.756</v>
      </c>
      <c r="J75" s="50">
        <v>231.892</v>
      </c>
      <c r="K75" s="10">
        <v>219.31700000000001</v>
      </c>
      <c r="L75" s="10">
        <v>209.48099999999999</v>
      </c>
      <c r="M75" s="10">
        <v>201.03700000000001</v>
      </c>
      <c r="N75" s="50"/>
      <c r="O75" s="7"/>
      <c r="P75" s="33"/>
      <c r="Q75" s="33"/>
      <c r="R75" s="33"/>
    </row>
    <row r="76" spans="2:18" s="27" customFormat="1" ht="13" customHeight="1" x14ac:dyDescent="0.35">
      <c r="B76" s="127" t="s">
        <v>36</v>
      </c>
      <c r="C76" s="105">
        <v>5127.7879999999996</v>
      </c>
      <c r="D76" s="106">
        <v>5148.9129999999996</v>
      </c>
      <c r="E76" s="106">
        <v>5172.8140000000003</v>
      </c>
      <c r="F76" s="115">
        <v>5139.2110000000002</v>
      </c>
      <c r="G76" s="106">
        <v>5112.393</v>
      </c>
      <c r="H76" s="106">
        <v>5075.95</v>
      </c>
      <c r="I76" s="106">
        <v>5122.6049999999996</v>
      </c>
      <c r="J76" s="115">
        <v>5078.7110000000002</v>
      </c>
      <c r="K76" s="106">
        <v>5031.4290000000001</v>
      </c>
      <c r="L76" s="106">
        <v>5019.0039999999999</v>
      </c>
      <c r="M76" s="106">
        <v>5025.0820000000003</v>
      </c>
      <c r="N76" s="115"/>
      <c r="O76" s="4"/>
      <c r="P76" s="33"/>
      <c r="Q76" s="33"/>
      <c r="R76" s="33"/>
    </row>
    <row r="77" spans="2:18" s="4" customFormat="1" ht="13" customHeight="1" collapsed="1" x14ac:dyDescent="0.35">
      <c r="B77" s="38"/>
      <c r="C77" s="275"/>
      <c r="D77" s="276"/>
      <c r="E77" s="276"/>
      <c r="F77" s="276"/>
      <c r="G77" s="275"/>
      <c r="H77" s="276"/>
      <c r="I77" s="276"/>
      <c r="J77" s="277"/>
      <c r="K77" s="276"/>
      <c r="L77" s="276"/>
      <c r="M77" s="276"/>
      <c r="N77" s="277"/>
      <c r="P77" s="33"/>
      <c r="Q77" s="33"/>
      <c r="R77" s="33"/>
    </row>
    <row r="78" spans="2:18" s="4" customFormat="1" ht="13" customHeight="1" collapsed="1" x14ac:dyDescent="0.35">
      <c r="B78" s="38" t="s">
        <v>66</v>
      </c>
      <c r="C78" s="65"/>
      <c r="D78" s="11"/>
      <c r="E78" s="11"/>
      <c r="F78" s="11"/>
      <c r="G78" s="65"/>
      <c r="H78" s="11"/>
      <c r="I78" s="11"/>
      <c r="J78" s="66"/>
      <c r="K78" s="11"/>
      <c r="L78" s="11"/>
      <c r="M78" s="11"/>
      <c r="N78" s="66"/>
      <c r="P78" s="33"/>
      <c r="Q78" s="33"/>
      <c r="R78" s="33"/>
    </row>
    <row r="79" spans="2:18" s="28" customFormat="1" ht="13" customHeight="1" x14ac:dyDescent="0.35">
      <c r="B79" s="128" t="s">
        <v>37</v>
      </c>
      <c r="C79" s="75">
        <v>895.74400000000003</v>
      </c>
      <c r="D79" s="76">
        <v>912.60500000000002</v>
      </c>
      <c r="E79" s="76">
        <v>916.36099999999999</v>
      </c>
      <c r="F79" s="76">
        <v>919.625</v>
      </c>
      <c r="G79" s="75">
        <v>950.20299999999997</v>
      </c>
      <c r="H79" s="76">
        <v>939.61900000000003</v>
      </c>
      <c r="I79" s="76">
        <v>935.98900000000003</v>
      </c>
      <c r="J79" s="129">
        <v>946.51900000000001</v>
      </c>
      <c r="K79" s="76">
        <v>964.17600000000004</v>
      </c>
      <c r="L79" s="76">
        <v>973.90099999999995</v>
      </c>
      <c r="M79" s="76">
        <v>991.20500000000004</v>
      </c>
      <c r="N79" s="129"/>
      <c r="O79" s="7"/>
      <c r="P79" s="9"/>
      <c r="Q79" s="9"/>
      <c r="R79" s="9"/>
    </row>
    <row r="80" spans="2:18" s="28" customFormat="1" ht="13" customHeight="1" x14ac:dyDescent="0.35">
      <c r="C80" s="22"/>
      <c r="D80" s="22"/>
      <c r="E80" s="22"/>
      <c r="F80" s="22"/>
      <c r="G80" s="22"/>
      <c r="H80" s="22"/>
      <c r="I80" s="22"/>
      <c r="J80" s="22"/>
      <c r="K80" s="22"/>
      <c r="L80" s="22"/>
      <c r="M80" s="22"/>
      <c r="N80" s="22"/>
      <c r="O80" s="22"/>
    </row>
    <row r="81" spans="2:15" s="28" customFormat="1" ht="13" customHeight="1" x14ac:dyDescent="0.35">
      <c r="B81"/>
      <c r="C81"/>
      <c r="D81"/>
      <c r="E81"/>
      <c r="F81"/>
      <c r="G81"/>
      <c r="H81"/>
      <c r="I81"/>
      <c r="J81"/>
      <c r="K81"/>
      <c r="L81"/>
      <c r="M81"/>
      <c r="N81" s="22"/>
      <c r="O81" s="22"/>
    </row>
    <row r="82" spans="2:15" s="28" customFormat="1" ht="13" customHeight="1" x14ac:dyDescent="0.35">
      <c r="B82"/>
      <c r="C82"/>
      <c r="D82"/>
      <c r="E82"/>
      <c r="F82"/>
      <c r="G82"/>
      <c r="H82"/>
      <c r="I82"/>
      <c r="J82"/>
      <c r="K82"/>
      <c r="L82"/>
      <c r="M82"/>
    </row>
    <row r="83" spans="2:15" ht="13" customHeight="1" x14ac:dyDescent="0.35">
      <c r="B83"/>
      <c r="C83"/>
      <c r="D83"/>
      <c r="E83"/>
      <c r="F83"/>
      <c r="G83"/>
      <c r="H83"/>
      <c r="I83"/>
      <c r="J83"/>
      <c r="K83"/>
      <c r="L83"/>
      <c r="M83"/>
    </row>
    <row r="84" spans="2:15" ht="13" customHeight="1" x14ac:dyDescent="0.35">
      <c r="B84"/>
      <c r="C84"/>
      <c r="D84"/>
      <c r="E84"/>
      <c r="F84"/>
      <c r="G84"/>
      <c r="H84"/>
      <c r="I84"/>
      <c r="J84"/>
      <c r="K84"/>
      <c r="L84"/>
      <c r="M84"/>
    </row>
    <row r="85" spans="2:15" ht="13" customHeight="1" x14ac:dyDescent="0.35">
      <c r="B85"/>
      <c r="C85"/>
      <c r="D85"/>
      <c r="E85"/>
      <c r="F85"/>
      <c r="G85"/>
      <c r="H85"/>
      <c r="I85"/>
      <c r="J85"/>
      <c r="K85"/>
      <c r="L85"/>
      <c r="M85"/>
    </row>
    <row r="86" spans="2:15" ht="13" customHeight="1" x14ac:dyDescent="0.35">
      <c r="B86"/>
      <c r="C86"/>
      <c r="D86"/>
      <c r="E86"/>
      <c r="F86"/>
      <c r="G86"/>
      <c r="H86"/>
      <c r="I86"/>
      <c r="J86"/>
      <c r="K86"/>
      <c r="L86"/>
      <c r="M86"/>
    </row>
    <row r="87" spans="2:15" ht="13" customHeight="1" x14ac:dyDescent="0.35">
      <c r="B87"/>
      <c r="C87"/>
      <c r="D87"/>
      <c r="E87"/>
      <c r="F87"/>
      <c r="G87"/>
      <c r="H87"/>
      <c r="I87"/>
      <c r="J87"/>
      <c r="K87"/>
      <c r="L87"/>
      <c r="M87"/>
    </row>
    <row r="88" spans="2:15" ht="13" customHeight="1" x14ac:dyDescent="0.35">
      <c r="B88"/>
      <c r="C88"/>
      <c r="D88"/>
      <c r="E88"/>
      <c r="F88"/>
      <c r="G88"/>
      <c r="H88"/>
      <c r="I88"/>
      <c r="J88"/>
      <c r="K88"/>
      <c r="L88"/>
      <c r="M88"/>
    </row>
    <row r="89" spans="2:15" ht="13" customHeight="1" x14ac:dyDescent="0.35">
      <c r="B89"/>
      <c r="C89"/>
      <c r="D89"/>
      <c r="E89"/>
      <c r="F89"/>
      <c r="G89"/>
      <c r="H89"/>
      <c r="I89"/>
      <c r="J89"/>
      <c r="K89"/>
      <c r="L89"/>
      <c r="M89"/>
    </row>
    <row r="90" spans="2:15" ht="13" customHeight="1" x14ac:dyDescent="0.35">
      <c r="B90"/>
      <c r="C90"/>
      <c r="D90"/>
      <c r="E90"/>
      <c r="F90"/>
      <c r="G90"/>
      <c r="H90"/>
      <c r="I90"/>
      <c r="J90"/>
      <c r="K90"/>
      <c r="L90"/>
      <c r="M90"/>
    </row>
    <row r="91" spans="2:15" ht="13" customHeight="1" x14ac:dyDescent="0.35">
      <c r="B91"/>
      <c r="C91"/>
      <c r="D91"/>
      <c r="E91"/>
      <c r="F91"/>
      <c r="G91"/>
      <c r="H91"/>
      <c r="I91"/>
      <c r="J91"/>
      <c r="K91"/>
      <c r="L91"/>
      <c r="M91"/>
    </row>
    <row r="92" spans="2:15" ht="13" customHeight="1" x14ac:dyDescent="0.35">
      <c r="B92"/>
      <c r="C92"/>
      <c r="D92"/>
      <c r="E92"/>
      <c r="F92"/>
      <c r="G92"/>
      <c r="H92"/>
      <c r="I92"/>
      <c r="J92"/>
      <c r="K92"/>
      <c r="L92"/>
      <c r="M92"/>
    </row>
    <row r="93" spans="2:15" ht="13" customHeight="1" x14ac:dyDescent="0.35">
      <c r="B93"/>
      <c r="C93"/>
      <c r="D93"/>
      <c r="E93"/>
      <c r="F93"/>
      <c r="G93"/>
      <c r="H93"/>
      <c r="I93"/>
      <c r="J93"/>
      <c r="K93"/>
      <c r="L93"/>
      <c r="M93"/>
    </row>
    <row r="94" spans="2:15" ht="13" customHeight="1" x14ac:dyDescent="0.35">
      <c r="B94"/>
      <c r="C94"/>
      <c r="D94"/>
      <c r="E94"/>
      <c r="F94"/>
      <c r="G94"/>
      <c r="H94"/>
      <c r="I94"/>
      <c r="J94"/>
      <c r="K94"/>
      <c r="L94"/>
      <c r="M94"/>
    </row>
    <row r="95" spans="2:15" ht="13" customHeight="1" x14ac:dyDescent="0.35">
      <c r="B95"/>
      <c r="C95"/>
      <c r="D95"/>
      <c r="E95"/>
      <c r="F95"/>
      <c r="G95"/>
      <c r="H95"/>
      <c r="I95"/>
      <c r="J95"/>
      <c r="K95"/>
      <c r="L95"/>
      <c r="M95"/>
    </row>
    <row r="96" spans="2:15" ht="13" customHeight="1" x14ac:dyDescent="0.35">
      <c r="B96"/>
      <c r="C96"/>
      <c r="D96"/>
      <c r="E96"/>
      <c r="F96"/>
      <c r="G96"/>
      <c r="H96"/>
      <c r="I96"/>
      <c r="J96"/>
      <c r="K96"/>
      <c r="L96"/>
      <c r="M96"/>
    </row>
    <row r="97" spans="2:13" ht="13" customHeight="1" x14ac:dyDescent="0.35">
      <c r="B97"/>
      <c r="C97"/>
      <c r="D97"/>
      <c r="E97"/>
      <c r="F97"/>
      <c r="G97"/>
      <c r="H97"/>
      <c r="I97"/>
      <c r="J97"/>
      <c r="K97"/>
      <c r="L97"/>
      <c r="M97"/>
    </row>
    <row r="98" spans="2:13" ht="13" customHeight="1" x14ac:dyDescent="0.35">
      <c r="B98"/>
      <c r="C98"/>
      <c r="D98"/>
      <c r="E98"/>
      <c r="F98"/>
      <c r="G98"/>
      <c r="H98"/>
      <c r="I98"/>
      <c r="J98"/>
      <c r="K98"/>
      <c r="L98"/>
      <c r="M98"/>
    </row>
    <row r="99" spans="2:13" ht="13" customHeight="1" x14ac:dyDescent="0.35">
      <c r="B99"/>
      <c r="C99"/>
      <c r="D99"/>
      <c r="E99"/>
      <c r="F99"/>
      <c r="G99"/>
      <c r="H99"/>
      <c r="I99"/>
      <c r="J99"/>
      <c r="K99"/>
      <c r="L99"/>
      <c r="M99"/>
    </row>
    <row r="100" spans="2:13" ht="13" customHeight="1" x14ac:dyDescent="0.35">
      <c r="B100"/>
      <c r="C100"/>
      <c r="D100"/>
      <c r="E100"/>
      <c r="F100"/>
      <c r="G100"/>
      <c r="H100"/>
      <c r="I100"/>
      <c r="J100"/>
      <c r="K100"/>
      <c r="L100"/>
      <c r="M100"/>
    </row>
  </sheetData>
  <pageMargins left="0.51181102362204722" right="0.39370078740157483" top="1.3779527559055118" bottom="0.59055118110236227" header="0.47244094488188981" footer="0.27559055118110237"/>
  <pageSetup paperSize="9" scale="44" orientation="landscape" cellComments="asDisplayed" r:id="rId1"/>
  <headerFooter alignWithMargins="0">
    <oddFooter>&amp;L&amp;1#&amp;"Calibri"&amp;11&amp;K000000Information Classification: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256D-67CD-4D72-B8A0-42C7F630BB49}">
  <sheetPr>
    <tabColor theme="0" tint="-0.499984740745262"/>
    <pageSetUpPr fitToPage="1"/>
  </sheetPr>
  <dimension ref="B1:R97"/>
  <sheetViews>
    <sheetView showGridLines="0" zoomScaleNormal="100" workbookViewId="0">
      <pane ySplit="4" topLeftCell="A5" activePane="bottomLeft" state="frozen"/>
      <selection activeCell="T14" sqref="T14"/>
      <selection pane="bottomLeft"/>
    </sheetView>
  </sheetViews>
  <sheetFormatPr defaultColWidth="11.453125" defaultRowHeight="13" customHeight="1" x14ac:dyDescent="0.35"/>
  <cols>
    <col min="1" max="1" width="1.54296875" style="20" customWidth="1"/>
    <col min="2" max="2" width="50.54296875" style="20" customWidth="1"/>
    <col min="3" max="14" width="7.54296875" style="20" customWidth="1"/>
    <col min="15" max="15" width="5" style="20" customWidth="1"/>
    <col min="16" max="18" width="9.453125" style="20" customWidth="1"/>
    <col min="19" max="16384" width="11.453125" style="20"/>
  </cols>
  <sheetData>
    <row r="1" spans="2:18" s="28" customFormat="1" ht="28" customHeight="1" x14ac:dyDescent="0.35">
      <c r="B1" s="26" t="s">
        <v>10</v>
      </c>
    </row>
    <row r="2" spans="2:18" s="7" customFormat="1" ht="13" customHeight="1" x14ac:dyDescent="0.35"/>
    <row r="3" spans="2:18" s="4" customFormat="1" ht="13" customHeight="1" x14ac:dyDescent="0.35">
      <c r="B3" s="34" t="s">
        <v>1</v>
      </c>
      <c r="C3" s="35">
        <v>2019</v>
      </c>
      <c r="D3" s="36">
        <v>2019</v>
      </c>
      <c r="E3" s="36">
        <v>2019</v>
      </c>
      <c r="F3" s="37">
        <v>2019</v>
      </c>
      <c r="G3" s="36">
        <v>2020</v>
      </c>
      <c r="H3" s="36">
        <v>2020</v>
      </c>
      <c r="I3" s="36">
        <v>2020</v>
      </c>
      <c r="J3" s="37">
        <v>2020</v>
      </c>
      <c r="K3" s="36">
        <v>2021</v>
      </c>
      <c r="L3" s="36">
        <v>2021</v>
      </c>
      <c r="M3" s="36">
        <v>2021</v>
      </c>
      <c r="N3" s="36">
        <v>2021</v>
      </c>
      <c r="O3" s="38"/>
      <c r="P3" s="35">
        <v>2019</v>
      </c>
      <c r="Q3" s="36">
        <v>2020</v>
      </c>
      <c r="R3" s="37">
        <v>2021</v>
      </c>
    </row>
    <row r="4" spans="2:18" s="4" customFormat="1" ht="13" customHeight="1" x14ac:dyDescent="0.35">
      <c r="B4" s="39"/>
      <c r="C4" s="40" t="s">
        <v>3</v>
      </c>
      <c r="D4" s="41" t="s">
        <v>4</v>
      </c>
      <c r="E4" s="41" t="s">
        <v>5</v>
      </c>
      <c r="F4" s="41" t="s">
        <v>6</v>
      </c>
      <c r="G4" s="40" t="s">
        <v>3</v>
      </c>
      <c r="H4" s="41" t="s">
        <v>4</v>
      </c>
      <c r="I4" s="41" t="s">
        <v>5</v>
      </c>
      <c r="J4" s="42" t="s">
        <v>6</v>
      </c>
      <c r="K4" s="41" t="s">
        <v>3</v>
      </c>
      <c r="L4" s="41" t="s">
        <v>4</v>
      </c>
      <c r="M4" s="41" t="s">
        <v>5</v>
      </c>
      <c r="N4" s="41" t="s">
        <v>6</v>
      </c>
      <c r="O4" s="38"/>
      <c r="P4" s="40" t="s">
        <v>7</v>
      </c>
      <c r="Q4" s="41" t="s">
        <v>7</v>
      </c>
      <c r="R4" s="42" t="s">
        <v>7</v>
      </c>
    </row>
    <row r="5" spans="2:18" s="3" customFormat="1" ht="8.15" customHeight="1" x14ac:dyDescent="0.35">
      <c r="B5" s="12"/>
      <c r="C5" s="13"/>
      <c r="D5" s="13"/>
      <c r="E5" s="13"/>
      <c r="F5" s="13"/>
      <c r="G5" s="13"/>
      <c r="H5" s="13"/>
      <c r="I5" s="13"/>
      <c r="J5" s="13"/>
      <c r="K5" s="13"/>
      <c r="L5" s="13"/>
      <c r="M5" s="13"/>
      <c r="N5" s="13"/>
      <c r="O5" s="8"/>
      <c r="P5" s="13"/>
      <c r="Q5" s="13"/>
      <c r="R5" s="13"/>
    </row>
    <row r="6" spans="2:18" s="4" customFormat="1" ht="13" customHeight="1" x14ac:dyDescent="0.35">
      <c r="B6" s="114" t="s">
        <v>37</v>
      </c>
      <c r="C6" s="105">
        <v>350.99099999999999</v>
      </c>
      <c r="D6" s="106">
        <v>368.44200000000001</v>
      </c>
      <c r="E6" s="106">
        <v>390.74799999999999</v>
      </c>
      <c r="F6" s="115">
        <v>392.09699999999998</v>
      </c>
      <c r="G6" s="106">
        <v>393.95499999999998</v>
      </c>
      <c r="H6" s="106">
        <v>403.024</v>
      </c>
      <c r="I6" s="106">
        <v>414.41300000000001</v>
      </c>
      <c r="J6" s="106">
        <v>418.49299999999999</v>
      </c>
      <c r="K6" s="105">
        <v>408.84199999999998</v>
      </c>
      <c r="L6" s="106">
        <v>433.50299999999999</v>
      </c>
      <c r="M6" s="106">
        <v>456.17399999999998</v>
      </c>
      <c r="N6" s="115"/>
      <c r="O6" s="78"/>
      <c r="P6" s="105">
        <v>1502.278</v>
      </c>
      <c r="Q6" s="106">
        <v>1629.885</v>
      </c>
      <c r="R6" s="115"/>
    </row>
    <row r="7" spans="2:18" s="4" customFormat="1" ht="13" customHeight="1" x14ac:dyDescent="0.35">
      <c r="B7" s="300" t="s">
        <v>38</v>
      </c>
      <c r="C7" s="49">
        <v>273.33</v>
      </c>
      <c r="D7" s="253">
        <v>283.01299999999998</v>
      </c>
      <c r="E7" s="253">
        <v>297.99200000000002</v>
      </c>
      <c r="F7" s="50">
        <v>304.017</v>
      </c>
      <c r="G7" s="253">
        <v>311.06900000000002</v>
      </c>
      <c r="H7" s="253">
        <v>320.726</v>
      </c>
      <c r="I7" s="253">
        <v>318.31900000000002</v>
      </c>
      <c r="J7" s="253">
        <v>328.82299999999998</v>
      </c>
      <c r="K7" s="49">
        <v>324.37</v>
      </c>
      <c r="L7" s="253">
        <v>339.69</v>
      </c>
      <c r="M7" s="253">
        <v>359.00799999999998</v>
      </c>
      <c r="N7" s="252"/>
      <c r="O7" s="78"/>
      <c r="P7" s="49">
        <v>1158.3519999999999</v>
      </c>
      <c r="Q7" s="253">
        <v>1278.9370000000001</v>
      </c>
      <c r="R7" s="66"/>
    </row>
    <row r="8" spans="2:18" s="4" customFormat="1" ht="13" customHeight="1" x14ac:dyDescent="0.35">
      <c r="B8" s="300" t="s">
        <v>39</v>
      </c>
      <c r="C8" s="49">
        <v>77.661000000000001</v>
      </c>
      <c r="D8" s="253">
        <v>85.429000000000002</v>
      </c>
      <c r="E8" s="253">
        <v>92.756</v>
      </c>
      <c r="F8" s="50">
        <v>88.08</v>
      </c>
      <c r="G8" s="253">
        <v>82.885999999999996</v>
      </c>
      <c r="H8" s="253">
        <v>82.298000000000002</v>
      </c>
      <c r="I8" s="253">
        <v>96.093999999999994</v>
      </c>
      <c r="J8" s="253">
        <v>89.67</v>
      </c>
      <c r="K8" s="49">
        <v>84.471999999999994</v>
      </c>
      <c r="L8" s="253">
        <v>93.813000000000002</v>
      </c>
      <c r="M8" s="253">
        <v>97.165999999999997</v>
      </c>
      <c r="N8" s="252"/>
      <c r="O8" s="78"/>
      <c r="P8" s="49">
        <v>343.92599999999999</v>
      </c>
      <c r="Q8" s="253">
        <v>350.94799999999998</v>
      </c>
      <c r="R8" s="66"/>
    </row>
    <row r="9" spans="2:18" s="4" customFormat="1" ht="13" customHeight="1" x14ac:dyDescent="0.35">
      <c r="B9" s="38" t="s">
        <v>40</v>
      </c>
      <c r="C9" s="65">
        <v>0</v>
      </c>
      <c r="D9" s="252">
        <v>0</v>
      </c>
      <c r="E9" s="252">
        <v>0</v>
      </c>
      <c r="F9" s="66">
        <v>0</v>
      </c>
      <c r="G9" s="252">
        <v>0</v>
      </c>
      <c r="H9" s="252">
        <v>0.84199999999999997</v>
      </c>
      <c r="I9" s="252">
        <v>-0.38800000000000001</v>
      </c>
      <c r="J9" s="252">
        <v>1.1399999999999999</v>
      </c>
      <c r="K9" s="65">
        <v>0.55600000000000005</v>
      </c>
      <c r="L9" s="252">
        <v>1.206</v>
      </c>
      <c r="M9" s="252">
        <v>1.476</v>
      </c>
      <c r="N9" s="252"/>
      <c r="O9" s="78"/>
      <c r="P9" s="65">
        <v>0</v>
      </c>
      <c r="Q9" s="252">
        <v>1.5940000000000001</v>
      </c>
      <c r="R9" s="66"/>
    </row>
    <row r="10" spans="2:18" s="4" customFormat="1" ht="13" customHeight="1" x14ac:dyDescent="0.35">
      <c r="B10" s="99" t="s">
        <v>47</v>
      </c>
      <c r="C10" s="100">
        <v>350.99099999999999</v>
      </c>
      <c r="D10" s="101">
        <v>368.44200000000001</v>
      </c>
      <c r="E10" s="101">
        <v>390.74799999999999</v>
      </c>
      <c r="F10" s="101">
        <v>392.09699999999998</v>
      </c>
      <c r="G10" s="100">
        <v>393.95499999999998</v>
      </c>
      <c r="H10" s="101">
        <v>403.86599999999999</v>
      </c>
      <c r="I10" s="101">
        <v>414.02499999999998</v>
      </c>
      <c r="J10" s="101">
        <v>419.63299999999998</v>
      </c>
      <c r="K10" s="100">
        <v>409.39800000000002</v>
      </c>
      <c r="L10" s="101">
        <v>434.709</v>
      </c>
      <c r="M10" s="101">
        <v>457.65</v>
      </c>
      <c r="N10" s="102"/>
      <c r="O10" s="56"/>
      <c r="P10" s="101">
        <v>1502.278</v>
      </c>
      <c r="Q10" s="101">
        <v>1631.479</v>
      </c>
      <c r="R10" s="102"/>
    </row>
    <row r="11" spans="2:18" s="28" customFormat="1" ht="13" customHeight="1" x14ac:dyDescent="0.35">
      <c r="B11" s="103" t="s">
        <v>48</v>
      </c>
      <c r="C11" s="49">
        <v>60.399000000000001</v>
      </c>
      <c r="D11" s="10">
        <v>62.640999999999998</v>
      </c>
      <c r="E11" s="10">
        <v>66.191000000000003</v>
      </c>
      <c r="F11" s="50">
        <v>61.235999999999997</v>
      </c>
      <c r="G11" s="10">
        <v>61.908999999999999</v>
      </c>
      <c r="H11" s="10">
        <v>66.744</v>
      </c>
      <c r="I11" s="10">
        <v>68.704999999999998</v>
      </c>
      <c r="J11" s="10">
        <v>64.558000000000007</v>
      </c>
      <c r="K11" s="49">
        <v>59.228999999999999</v>
      </c>
      <c r="L11" s="10">
        <v>56.15</v>
      </c>
      <c r="M11" s="10">
        <v>53.683999999999997</v>
      </c>
      <c r="N11" s="10"/>
      <c r="O11" s="68"/>
      <c r="P11" s="49">
        <v>250.46700000000001</v>
      </c>
      <c r="Q11" s="10">
        <v>261.916</v>
      </c>
      <c r="R11" s="50"/>
    </row>
    <row r="12" spans="2:18" s="28" customFormat="1" ht="13" customHeight="1" x14ac:dyDescent="0.35">
      <c r="B12" s="103" t="s">
        <v>49</v>
      </c>
      <c r="C12" s="49">
        <v>192.47</v>
      </c>
      <c r="D12" s="10">
        <v>206.04</v>
      </c>
      <c r="E12" s="10">
        <v>225.273</v>
      </c>
      <c r="F12" s="50">
        <v>235.47800000000001</v>
      </c>
      <c r="G12" s="10">
        <v>170.17599999999999</v>
      </c>
      <c r="H12" s="10">
        <v>197.69499999999999</v>
      </c>
      <c r="I12" s="10">
        <v>240.43700000000001</v>
      </c>
      <c r="J12" s="10">
        <v>260.46300000000002</v>
      </c>
      <c r="K12" s="49">
        <v>209.738</v>
      </c>
      <c r="L12" s="10">
        <v>242.67400000000001</v>
      </c>
      <c r="M12" s="10">
        <v>260.64999999999998</v>
      </c>
      <c r="N12" s="10"/>
      <c r="O12" s="68"/>
      <c r="P12" s="49">
        <v>859.26099999999997</v>
      </c>
      <c r="Q12" s="10">
        <v>868.77099999999996</v>
      </c>
      <c r="R12" s="50"/>
    </row>
    <row r="13" spans="2:18" s="28" customFormat="1" ht="13" customHeight="1" x14ac:dyDescent="0.35">
      <c r="B13" s="103" t="s">
        <v>50</v>
      </c>
      <c r="C13" s="49">
        <v>9.2289999999999992</v>
      </c>
      <c r="D13" s="10">
        <v>10.813000000000001</v>
      </c>
      <c r="E13" s="10">
        <v>10.207000000000001</v>
      </c>
      <c r="F13" s="50">
        <v>14.153</v>
      </c>
      <c r="G13" s="10">
        <v>12.798999999999999</v>
      </c>
      <c r="H13" s="10">
        <v>10.94</v>
      </c>
      <c r="I13" s="10">
        <v>10.877000000000001</v>
      </c>
      <c r="J13" s="10">
        <v>15.069000000000001</v>
      </c>
      <c r="K13" s="75">
        <v>13.648</v>
      </c>
      <c r="L13" s="10">
        <v>13.808999999999999</v>
      </c>
      <c r="M13" s="10">
        <v>15.605</v>
      </c>
      <c r="N13" s="10"/>
      <c r="O13" s="68"/>
      <c r="P13" s="49">
        <v>44.402000000000001</v>
      </c>
      <c r="Q13" s="10">
        <v>49.685000000000002</v>
      </c>
      <c r="R13" s="50"/>
    </row>
    <row r="14" spans="2:18" s="27" customFormat="1" ht="13" customHeight="1" x14ac:dyDescent="0.35">
      <c r="B14" s="118" t="s">
        <v>67</v>
      </c>
      <c r="C14" s="53">
        <v>613.08900000000006</v>
      </c>
      <c r="D14" s="54">
        <v>647.93600000000004</v>
      </c>
      <c r="E14" s="54">
        <v>692.41899999999998</v>
      </c>
      <c r="F14" s="54">
        <v>702.96400000000006</v>
      </c>
      <c r="G14" s="53">
        <v>638.83900000000006</v>
      </c>
      <c r="H14" s="54">
        <v>679.245</v>
      </c>
      <c r="I14" s="54">
        <v>734.04399999999998</v>
      </c>
      <c r="J14" s="55">
        <v>759.72299999999996</v>
      </c>
      <c r="K14" s="54">
        <v>692.01300000000003</v>
      </c>
      <c r="L14" s="54">
        <v>747.34199999999998</v>
      </c>
      <c r="M14" s="54">
        <v>787.58900000000006</v>
      </c>
      <c r="N14" s="54"/>
      <c r="O14" s="78"/>
      <c r="P14" s="53">
        <v>2656.4079999999999</v>
      </c>
      <c r="Q14" s="54">
        <v>2811.8510000000001</v>
      </c>
      <c r="R14" s="55"/>
    </row>
    <row r="15" spans="2:18" s="28" customFormat="1" ht="17.5" customHeight="1" x14ac:dyDescent="0.35">
      <c r="B15" s="12"/>
      <c r="C15" s="13"/>
      <c r="D15" s="13"/>
      <c r="E15" s="13"/>
      <c r="F15" s="13"/>
      <c r="G15" s="13"/>
      <c r="H15" s="13"/>
      <c r="I15" s="13"/>
      <c r="J15" s="13"/>
      <c r="K15" s="13"/>
      <c r="L15" s="13"/>
      <c r="M15" s="13"/>
      <c r="N15" s="13"/>
      <c r="O15" s="13"/>
      <c r="P15" s="13"/>
      <c r="Q15" s="13"/>
      <c r="R15" s="14"/>
    </row>
    <row r="16" spans="2:18" s="27" customFormat="1" ht="13" customHeight="1" x14ac:dyDescent="0.35">
      <c r="B16" s="4"/>
      <c r="C16" s="10"/>
      <c r="D16" s="10"/>
      <c r="E16" s="10"/>
      <c r="F16" s="11"/>
      <c r="G16" s="11"/>
      <c r="H16" s="10"/>
      <c r="I16" s="10"/>
      <c r="J16" s="14"/>
      <c r="K16" s="15"/>
      <c r="L16" s="10"/>
      <c r="M16" s="10"/>
      <c r="N16" s="10"/>
      <c r="O16" s="8"/>
      <c r="P16" s="10"/>
      <c r="Q16" s="10"/>
      <c r="R16" s="10"/>
    </row>
    <row r="17" spans="2:18" s="27" customFormat="1" ht="13" customHeight="1" x14ac:dyDescent="0.35">
      <c r="B17" s="114" t="s">
        <v>20</v>
      </c>
      <c r="C17" s="105">
        <v>244.893</v>
      </c>
      <c r="D17" s="106">
        <v>258.74799999999999</v>
      </c>
      <c r="E17" s="106">
        <v>258.976</v>
      </c>
      <c r="F17" s="115">
        <v>256.74299999999999</v>
      </c>
      <c r="G17" s="106">
        <v>254.929</v>
      </c>
      <c r="H17" s="106">
        <v>288.53800000000001</v>
      </c>
      <c r="I17" s="106">
        <v>286.91699999999997</v>
      </c>
      <c r="J17" s="106">
        <v>280.50400000000002</v>
      </c>
      <c r="K17" s="105">
        <v>287.86599999999999</v>
      </c>
      <c r="L17" s="106">
        <v>296.02800000000002</v>
      </c>
      <c r="M17" s="106">
        <v>305.93</v>
      </c>
      <c r="N17" s="115"/>
      <c r="O17" s="78"/>
      <c r="P17" s="105">
        <v>1019.36</v>
      </c>
      <c r="Q17" s="106">
        <v>1110.8879999999999</v>
      </c>
      <c r="R17" s="115"/>
    </row>
    <row r="18" spans="2:18" s="27" customFormat="1" ht="13" customHeight="1" x14ac:dyDescent="0.35">
      <c r="B18" s="116" t="s">
        <v>56</v>
      </c>
      <c r="C18" s="49">
        <v>-15.012</v>
      </c>
      <c r="D18" s="10">
        <v>-15.101000000000001</v>
      </c>
      <c r="E18" s="10">
        <v>-15.932</v>
      </c>
      <c r="F18" s="50">
        <v>-16.295000000000002</v>
      </c>
      <c r="G18" s="10">
        <v>-16.935000000000002</v>
      </c>
      <c r="H18" s="10">
        <v>-16.632999999999999</v>
      </c>
      <c r="I18" s="10">
        <v>-17.187999999999999</v>
      </c>
      <c r="J18" s="10">
        <v>-17.376000000000001</v>
      </c>
      <c r="K18" s="49">
        <v>-16.805</v>
      </c>
      <c r="L18" s="10">
        <v>-17.387</v>
      </c>
      <c r="M18" s="10">
        <v>-17.52</v>
      </c>
      <c r="N18" s="10"/>
      <c r="O18" s="68"/>
      <c r="P18" s="49">
        <v>-62.339999999999996</v>
      </c>
      <c r="Q18" s="10">
        <v>-68.131999999999991</v>
      </c>
      <c r="R18" s="50"/>
    </row>
    <row r="19" spans="2:18" s="27" customFormat="1" ht="13" customHeight="1" x14ac:dyDescent="0.35">
      <c r="B19" s="117" t="s">
        <v>57</v>
      </c>
      <c r="C19" s="86">
        <v>229.881</v>
      </c>
      <c r="D19" s="87">
        <v>243.64699999999999</v>
      </c>
      <c r="E19" s="87">
        <v>243.04400000000001</v>
      </c>
      <c r="F19" s="113">
        <v>240.44799999999998</v>
      </c>
      <c r="G19" s="87">
        <v>237.994</v>
      </c>
      <c r="H19" s="87">
        <v>271.90499999999997</v>
      </c>
      <c r="I19" s="87">
        <v>269.72899999999998</v>
      </c>
      <c r="J19" s="87">
        <v>263.12800000000004</v>
      </c>
      <c r="K19" s="86">
        <v>271.06099999999998</v>
      </c>
      <c r="L19" s="87">
        <v>278.64100000000002</v>
      </c>
      <c r="M19" s="87">
        <v>288.40999999999997</v>
      </c>
      <c r="N19" s="113"/>
      <c r="O19" s="6"/>
      <c r="P19" s="86">
        <v>957.0200000000001</v>
      </c>
      <c r="Q19" s="87">
        <v>1042.7560000000001</v>
      </c>
      <c r="R19" s="113"/>
    </row>
    <row r="20" spans="2:18" s="27" customFormat="1" ht="13" customHeight="1" x14ac:dyDescent="0.35">
      <c r="B20" s="12"/>
      <c r="C20" s="10"/>
      <c r="D20" s="10"/>
      <c r="E20" s="10"/>
      <c r="F20" s="10"/>
      <c r="G20" s="16"/>
      <c r="H20" s="16"/>
      <c r="I20" s="16"/>
      <c r="J20" s="16"/>
      <c r="K20" s="16"/>
      <c r="L20" s="16"/>
      <c r="M20" s="16"/>
      <c r="N20" s="16"/>
      <c r="O20" s="8"/>
      <c r="P20" s="10"/>
      <c r="Q20" s="16"/>
      <c r="R20" s="16"/>
    </row>
    <row r="21" spans="2:18" s="27" customFormat="1" ht="13" customHeight="1" x14ac:dyDescent="0.35">
      <c r="B21" s="104" t="s">
        <v>27</v>
      </c>
      <c r="C21" s="105">
        <v>26.282999999999998</v>
      </c>
      <c r="D21" s="106">
        <v>30.305999999999997</v>
      </c>
      <c r="E21" s="106">
        <v>31.263999999999999</v>
      </c>
      <c r="F21" s="106">
        <v>50.652999999999999</v>
      </c>
      <c r="G21" s="105">
        <v>17.704000000000001</v>
      </c>
      <c r="H21" s="106">
        <v>27.376999999999999</v>
      </c>
      <c r="I21" s="106">
        <v>27.359000000000002</v>
      </c>
      <c r="J21" s="106">
        <v>47.669000000000004</v>
      </c>
      <c r="K21" s="105">
        <v>22.603000000000002</v>
      </c>
      <c r="L21" s="106">
        <v>35.330000000000005</v>
      </c>
      <c r="M21" s="106">
        <v>55.397999999999996</v>
      </c>
      <c r="N21" s="115"/>
      <c r="O21" s="78"/>
      <c r="P21" s="105">
        <v>138.506</v>
      </c>
      <c r="Q21" s="106">
        <v>120.10899999999999</v>
      </c>
      <c r="R21" s="115"/>
    </row>
    <row r="22" spans="2:18" s="27" customFormat="1" ht="13" customHeight="1" x14ac:dyDescent="0.35">
      <c r="B22" s="103" t="s">
        <v>28</v>
      </c>
      <c r="C22" s="49">
        <v>0</v>
      </c>
      <c r="D22" s="10">
        <v>0</v>
      </c>
      <c r="E22" s="10">
        <v>0</v>
      </c>
      <c r="F22" s="10">
        <v>0</v>
      </c>
      <c r="G22" s="49">
        <v>0</v>
      </c>
      <c r="H22" s="10">
        <v>0</v>
      </c>
      <c r="I22" s="10">
        <v>0</v>
      </c>
      <c r="J22" s="10">
        <v>0</v>
      </c>
      <c r="K22" s="49">
        <v>0</v>
      </c>
      <c r="L22" s="10">
        <v>0</v>
      </c>
      <c r="M22" s="10">
        <v>0</v>
      </c>
      <c r="N22" s="10"/>
      <c r="O22" s="68"/>
      <c r="P22" s="49">
        <v>0</v>
      </c>
      <c r="Q22" s="10">
        <v>0</v>
      </c>
      <c r="R22" s="50"/>
    </row>
    <row r="23" spans="2:18" s="27" customFormat="1" ht="13" customHeight="1" x14ac:dyDescent="0.35">
      <c r="B23" s="74" t="s">
        <v>29</v>
      </c>
      <c r="C23" s="49">
        <v>3.1149999999999998</v>
      </c>
      <c r="D23" s="10">
        <v>7.2839999999999998</v>
      </c>
      <c r="E23" s="10">
        <v>5.6930000000000005</v>
      </c>
      <c r="F23" s="10">
        <v>1.93</v>
      </c>
      <c r="G23" s="75">
        <v>17.959</v>
      </c>
      <c r="H23" s="10">
        <v>6.4939999999999998</v>
      </c>
      <c r="I23" s="10">
        <v>6.3519999999999994</v>
      </c>
      <c r="J23" s="10">
        <v>26.367999999999999</v>
      </c>
      <c r="K23" s="75">
        <v>13.902000000000001</v>
      </c>
      <c r="L23" s="10">
        <v>14.831</v>
      </c>
      <c r="M23" s="10">
        <v>8.168000000000001</v>
      </c>
      <c r="N23" s="10"/>
      <c r="O23" s="68"/>
      <c r="P23" s="49">
        <v>18.021999999999998</v>
      </c>
      <c r="Q23" s="10">
        <v>57.172999999999995</v>
      </c>
      <c r="R23" s="50"/>
    </row>
    <row r="24" spans="2:18" s="27" customFormat="1" ht="13" customHeight="1" x14ac:dyDescent="0.35">
      <c r="B24" s="118" t="s">
        <v>68</v>
      </c>
      <c r="C24" s="53">
        <v>29.398</v>
      </c>
      <c r="D24" s="54">
        <v>37.589999999999996</v>
      </c>
      <c r="E24" s="54">
        <v>36.957000000000008</v>
      </c>
      <c r="F24" s="55">
        <v>52.582999999999998</v>
      </c>
      <c r="G24" s="54">
        <v>35.663000000000004</v>
      </c>
      <c r="H24" s="54">
        <v>33.871000000000002</v>
      </c>
      <c r="I24" s="54">
        <v>33.711000000000006</v>
      </c>
      <c r="J24" s="55">
        <v>74.036999999999992</v>
      </c>
      <c r="K24" s="53">
        <v>36.505000000000003</v>
      </c>
      <c r="L24" s="54">
        <v>50.160999999999994</v>
      </c>
      <c r="M24" s="54">
        <v>63.566000000000003</v>
      </c>
      <c r="N24" s="55"/>
      <c r="O24" s="68"/>
      <c r="P24" s="53">
        <v>156.52800000000002</v>
      </c>
      <c r="Q24" s="54">
        <v>177.28200000000001</v>
      </c>
      <c r="R24" s="55"/>
    </row>
    <row r="25" spans="2:18" s="28" customFormat="1" ht="17.5" customHeight="1" x14ac:dyDescent="0.35">
      <c r="B25" s="12"/>
      <c r="C25" s="13"/>
      <c r="D25" s="13"/>
      <c r="E25" s="13"/>
      <c r="F25" s="13"/>
      <c r="G25" s="13"/>
      <c r="H25" s="13"/>
      <c r="I25" s="13"/>
      <c r="J25" s="13"/>
      <c r="K25" s="13"/>
      <c r="L25" s="13"/>
      <c r="M25" s="13"/>
      <c r="N25" s="13"/>
      <c r="O25" s="13"/>
      <c r="P25" s="13"/>
      <c r="Q25" s="13"/>
      <c r="R25" s="14"/>
    </row>
    <row r="26" spans="2:18" s="28" customFormat="1" ht="11.15" customHeight="1" x14ac:dyDescent="0.35">
      <c r="B26" s="29"/>
      <c r="C26" s="14"/>
      <c r="D26" s="14"/>
      <c r="E26" s="14"/>
      <c r="F26" s="14"/>
      <c r="G26" s="14"/>
      <c r="H26" s="14"/>
      <c r="I26" s="14"/>
      <c r="J26" s="14"/>
      <c r="K26" s="14"/>
      <c r="L26" s="14"/>
      <c r="M26" s="14"/>
      <c r="N26" s="14"/>
      <c r="O26" s="8"/>
      <c r="P26" s="14"/>
      <c r="Q26" s="14"/>
      <c r="R26" s="14"/>
    </row>
    <row r="27" spans="2:18" s="5" customFormat="1" ht="13" customHeight="1" x14ac:dyDescent="0.35">
      <c r="B27" s="368"/>
      <c r="C27" s="120">
        <v>2019</v>
      </c>
      <c r="D27" s="121">
        <v>2019</v>
      </c>
      <c r="E27" s="121">
        <v>2019</v>
      </c>
      <c r="F27" s="122">
        <v>2019</v>
      </c>
      <c r="G27" s="121">
        <v>2020</v>
      </c>
      <c r="H27" s="121">
        <v>2020</v>
      </c>
      <c r="I27" s="121">
        <v>2020</v>
      </c>
      <c r="J27" s="122">
        <v>2020</v>
      </c>
      <c r="K27" s="121">
        <v>2021</v>
      </c>
      <c r="L27" s="121">
        <v>2021</v>
      </c>
      <c r="M27" s="121">
        <v>2021</v>
      </c>
      <c r="N27" s="122">
        <v>2021</v>
      </c>
      <c r="O27" s="78"/>
      <c r="P27" s="6"/>
      <c r="Q27" s="6"/>
      <c r="R27" s="6"/>
    </row>
    <row r="28" spans="2:18" s="5" customFormat="1" ht="13" customHeight="1" x14ac:dyDescent="0.35">
      <c r="B28" s="369" t="s">
        <v>196</v>
      </c>
      <c r="C28" s="123" t="s">
        <v>58</v>
      </c>
      <c r="D28" s="124" t="s">
        <v>59</v>
      </c>
      <c r="E28" s="124" t="s">
        <v>60</v>
      </c>
      <c r="F28" s="125" t="s">
        <v>61</v>
      </c>
      <c r="G28" s="123" t="s">
        <v>58</v>
      </c>
      <c r="H28" s="124" t="s">
        <v>59</v>
      </c>
      <c r="I28" s="124" t="s">
        <v>60</v>
      </c>
      <c r="J28" s="125" t="s">
        <v>61</v>
      </c>
      <c r="K28" s="123" t="s">
        <v>58</v>
      </c>
      <c r="L28" s="124" t="s">
        <v>59</v>
      </c>
      <c r="M28" s="124" t="s">
        <v>60</v>
      </c>
      <c r="N28" s="125" t="s">
        <v>61</v>
      </c>
      <c r="O28" s="78"/>
      <c r="P28" s="6"/>
      <c r="Q28" s="6"/>
      <c r="R28" s="6"/>
    </row>
    <row r="29" spans="2:18" s="5" customFormat="1" ht="8.25" customHeight="1" x14ac:dyDescent="0.35">
      <c r="B29" s="370"/>
      <c r="C29" s="375"/>
      <c r="D29" s="376"/>
      <c r="E29" s="376"/>
      <c r="F29" s="377"/>
      <c r="G29" s="375"/>
      <c r="H29" s="376"/>
      <c r="I29" s="376"/>
      <c r="J29" s="377"/>
      <c r="K29" s="375"/>
      <c r="L29" s="376"/>
      <c r="M29" s="376"/>
      <c r="N29" s="377"/>
      <c r="O29" s="355"/>
      <c r="P29" s="6"/>
      <c r="Q29" s="6"/>
      <c r="R29" s="6"/>
    </row>
    <row r="30" spans="2:18" s="5" customFormat="1" ht="13" customHeight="1" x14ac:dyDescent="0.35">
      <c r="B30" s="371" t="s">
        <v>62</v>
      </c>
      <c r="C30" s="365"/>
      <c r="D30" s="366"/>
      <c r="E30" s="366"/>
      <c r="F30" s="367"/>
      <c r="G30" s="365"/>
      <c r="H30" s="366"/>
      <c r="I30" s="366"/>
      <c r="J30" s="367"/>
      <c r="K30" s="365"/>
      <c r="L30" s="366"/>
      <c r="M30" s="366"/>
      <c r="N30" s="367"/>
      <c r="O30" s="355"/>
      <c r="P30" s="6"/>
      <c r="Q30" s="6"/>
      <c r="R30" s="6"/>
    </row>
    <row r="31" spans="2:18" s="3" customFormat="1" ht="14.15" customHeight="1" x14ac:dyDescent="0.35">
      <c r="B31" s="372" t="s">
        <v>69</v>
      </c>
      <c r="C31" s="78">
        <v>1857.1079999999999</v>
      </c>
      <c r="D31" s="355">
        <v>1875.09</v>
      </c>
      <c r="E31" s="355">
        <v>1901.558</v>
      </c>
      <c r="F31" s="56">
        <v>1894.6120000000001</v>
      </c>
      <c r="G31" s="78">
        <v>1877.7639999999999</v>
      </c>
      <c r="H31" s="355">
        <v>1852.9870000000001</v>
      </c>
      <c r="I31" s="355">
        <v>1889.3610000000001</v>
      </c>
      <c r="J31" s="56">
        <v>1883.9749999999999</v>
      </c>
      <c r="K31" s="78">
        <v>1881.721</v>
      </c>
      <c r="L31" s="355">
        <v>1900.8240000000001</v>
      </c>
      <c r="M31" s="355">
        <v>1944.771</v>
      </c>
      <c r="N31" s="56"/>
      <c r="O31" s="363"/>
      <c r="P31" s="8"/>
      <c r="Q31" s="8"/>
      <c r="R31" s="8"/>
    </row>
    <row r="32" spans="2:18" s="28" customFormat="1" ht="17.5" customHeight="1" x14ac:dyDescent="0.35">
      <c r="B32" s="373" t="s">
        <v>38</v>
      </c>
      <c r="C32" s="68">
        <v>1098.4290000000001</v>
      </c>
      <c r="D32" s="363">
        <v>1114.5239999999999</v>
      </c>
      <c r="E32" s="363">
        <v>1126.1280000000002</v>
      </c>
      <c r="F32" s="51">
        <v>1143.1420000000001</v>
      </c>
      <c r="G32" s="68">
        <v>1147.989</v>
      </c>
      <c r="H32" s="363">
        <v>1158.2310000000002</v>
      </c>
      <c r="I32" s="363">
        <v>1168.319</v>
      </c>
      <c r="J32" s="51">
        <v>1184.0279999999998</v>
      </c>
      <c r="K32" s="68">
        <v>1199.8910000000001</v>
      </c>
      <c r="L32" s="363">
        <v>1214.193</v>
      </c>
      <c r="M32" s="363">
        <v>1242.902</v>
      </c>
      <c r="N32" s="51"/>
      <c r="O32" s="8"/>
      <c r="P32" s="22"/>
      <c r="Q32" s="22"/>
      <c r="R32" s="22"/>
    </row>
    <row r="33" spans="2:14" s="28" customFormat="1" ht="13" customHeight="1" x14ac:dyDescent="0.35">
      <c r="B33" s="374" t="s">
        <v>39</v>
      </c>
      <c r="C33" s="379">
        <v>758.67899999999997</v>
      </c>
      <c r="D33" s="352">
        <v>760.56600000000003</v>
      </c>
      <c r="E33" s="352">
        <v>775.43</v>
      </c>
      <c r="F33" s="380">
        <v>751.47</v>
      </c>
      <c r="G33" s="379">
        <v>729.77499999999998</v>
      </c>
      <c r="H33" s="352">
        <v>694.75599999999997</v>
      </c>
      <c r="I33" s="352">
        <v>721.04200000000003</v>
      </c>
      <c r="J33" s="380">
        <v>699.947</v>
      </c>
      <c r="K33" s="379">
        <v>681.83</v>
      </c>
      <c r="L33" s="352">
        <v>686.63099999999997</v>
      </c>
      <c r="M33" s="352">
        <v>701.86900000000003</v>
      </c>
      <c r="N33" s="380"/>
    </row>
    <row r="34" spans="2:14" s="28" customFormat="1" ht="13" customHeight="1" x14ac:dyDescent="0.35"/>
    <row r="35" spans="2:14" s="28" customFormat="1" ht="13" customHeight="1" x14ac:dyDescent="0.35"/>
    <row r="36" spans="2:14" s="28" customFormat="1" ht="13" customHeight="1" x14ac:dyDescent="0.35"/>
    <row r="37" spans="2:14" s="28" customFormat="1" ht="13" customHeight="1" x14ac:dyDescent="0.35"/>
    <row r="38" spans="2:14" s="28" customFormat="1" ht="13" customHeight="1" x14ac:dyDescent="0.35"/>
    <row r="39" spans="2:14" s="28" customFormat="1" ht="13" customHeight="1" x14ac:dyDescent="0.35"/>
    <row r="40" spans="2:14" s="28" customFormat="1" ht="13" customHeight="1" x14ac:dyDescent="0.35"/>
    <row r="41" spans="2:14" s="28" customFormat="1" ht="13" customHeight="1" x14ac:dyDescent="0.35"/>
    <row r="42" spans="2:14" s="28" customFormat="1" ht="13" customHeight="1" x14ac:dyDescent="0.35"/>
    <row r="43" spans="2:14" s="28" customFormat="1" ht="13" customHeight="1" x14ac:dyDescent="0.35"/>
    <row r="44" spans="2:14" s="28" customFormat="1" ht="13" customHeight="1" x14ac:dyDescent="0.35"/>
    <row r="45" spans="2:14" s="28" customFormat="1" ht="13" customHeight="1" x14ac:dyDescent="0.35"/>
    <row r="46" spans="2:14" s="28" customFormat="1" ht="13" customHeight="1" x14ac:dyDescent="0.35"/>
    <row r="47" spans="2:14" s="28" customFormat="1" ht="13" customHeight="1" x14ac:dyDescent="0.35"/>
    <row r="48" spans="2:14" s="28" customFormat="1" ht="13" customHeight="1" x14ac:dyDescent="0.35"/>
    <row r="49" spans="2:2" s="28" customFormat="1" ht="13" customHeight="1" x14ac:dyDescent="0.35"/>
    <row r="50" spans="2:2" s="28" customFormat="1" ht="13" customHeight="1" x14ac:dyDescent="0.35"/>
    <row r="51" spans="2:2" s="28" customFormat="1" ht="13" customHeight="1" x14ac:dyDescent="0.35"/>
    <row r="52" spans="2:2" s="28" customFormat="1" ht="13" customHeight="1" x14ac:dyDescent="0.35"/>
    <row r="53" spans="2:2" s="28" customFormat="1" ht="13" customHeight="1" x14ac:dyDescent="0.35"/>
    <row r="54" spans="2:2" s="28" customFormat="1" ht="13" customHeight="1" x14ac:dyDescent="0.35"/>
    <row r="55" spans="2:2" s="28" customFormat="1" ht="13" customHeight="1" x14ac:dyDescent="0.35"/>
    <row r="56" spans="2:2" s="28" customFormat="1" ht="13" customHeight="1" x14ac:dyDescent="0.35"/>
    <row r="57" spans="2:2" s="28" customFormat="1" ht="13" customHeight="1" x14ac:dyDescent="0.35"/>
    <row r="58" spans="2:2" s="28" customFormat="1" ht="13" customHeight="1" x14ac:dyDescent="0.35"/>
    <row r="59" spans="2:2" s="28" customFormat="1" ht="13" customHeight="1" x14ac:dyDescent="0.35"/>
    <row r="60" spans="2:2" s="28" customFormat="1" ht="13" customHeight="1" x14ac:dyDescent="0.35"/>
    <row r="61" spans="2:2" s="28" customFormat="1" ht="13" customHeight="1" x14ac:dyDescent="0.35"/>
    <row r="62" spans="2:2" s="28" customFormat="1" ht="13" customHeight="1" x14ac:dyDescent="0.35"/>
    <row r="63" spans="2:2" s="28" customFormat="1" ht="13" customHeight="1" x14ac:dyDescent="0.35">
      <c r="B63" s="3"/>
    </row>
    <row r="64" spans="2:2" s="28" customFormat="1" ht="13" customHeight="1" x14ac:dyDescent="0.35"/>
    <row r="65" spans="6:6" s="28" customFormat="1" ht="13" customHeight="1" x14ac:dyDescent="0.35"/>
    <row r="66" spans="6:6" s="28" customFormat="1" ht="13" customHeight="1" x14ac:dyDescent="0.35"/>
    <row r="67" spans="6:6" s="28" customFormat="1" ht="13" customHeight="1" x14ac:dyDescent="0.35"/>
    <row r="68" spans="6:6" s="28" customFormat="1" ht="13" customHeight="1" x14ac:dyDescent="0.35"/>
    <row r="69" spans="6:6" s="28" customFormat="1" ht="13" customHeight="1" x14ac:dyDescent="0.35"/>
    <row r="70" spans="6:6" s="28" customFormat="1" ht="13" customHeight="1" x14ac:dyDescent="0.35"/>
    <row r="71" spans="6:6" s="28" customFormat="1" ht="13" customHeight="1" x14ac:dyDescent="0.35"/>
    <row r="72" spans="6:6" s="28" customFormat="1" ht="13" customHeight="1" x14ac:dyDescent="0.35"/>
    <row r="73" spans="6:6" s="28" customFormat="1" ht="13" customHeight="1" x14ac:dyDescent="0.35"/>
    <row r="74" spans="6:6" s="28" customFormat="1" ht="13" customHeight="1" x14ac:dyDescent="0.35"/>
    <row r="75" spans="6:6" s="28" customFormat="1" ht="13" customHeight="1" x14ac:dyDescent="0.35">
      <c r="F75" s="20"/>
    </row>
    <row r="76" spans="6:6" s="28" customFormat="1" ht="13" customHeight="1" x14ac:dyDescent="0.35"/>
    <row r="77" spans="6:6" s="28" customFormat="1" ht="13" customHeight="1" x14ac:dyDescent="0.35"/>
    <row r="78" spans="6:6" s="28" customFormat="1" ht="13" customHeight="1" x14ac:dyDescent="0.35"/>
    <row r="79" spans="6:6" s="28" customFormat="1" ht="13" customHeight="1" x14ac:dyDescent="0.35"/>
    <row r="80" spans="6:6" s="28" customFormat="1" ht="13" customHeight="1" x14ac:dyDescent="0.35"/>
    <row r="81" s="28" customFormat="1" ht="13" customHeight="1" x14ac:dyDescent="0.35"/>
    <row r="82" s="28" customFormat="1" ht="13" customHeight="1" x14ac:dyDescent="0.35"/>
    <row r="97" spans="4:4" ht="13" customHeight="1" x14ac:dyDescent="0.35">
      <c r="D97" s="20">
        <v>11.648999999999999</v>
      </c>
    </row>
  </sheetData>
  <pageMargins left="0.51" right="0.41" top="1.3779527559055118" bottom="0.59055118110236227" header="0.47244094488188981" footer="0.27559055118110237"/>
  <pageSetup paperSize="9" scale="53" orientation="portrait" cellComments="asDisplayed" r:id="rId1"/>
  <headerFooter alignWithMargins="0">
    <oddFooter>&amp;L&amp;1#&amp;"Calibri"&amp;11&amp;K000000Information Classification: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86C3-5EDD-4392-8EB3-E461F26A8D08}">
  <sheetPr>
    <tabColor theme="0" tint="-0.499984740745262"/>
    <pageSetUpPr fitToPage="1"/>
  </sheetPr>
  <dimension ref="B1:R99"/>
  <sheetViews>
    <sheetView showGridLines="0" zoomScaleNormal="100" workbookViewId="0">
      <pane ySplit="4" topLeftCell="A5" activePane="bottomLeft" state="frozen"/>
      <selection activeCell="L34" sqref="L34"/>
      <selection pane="bottomLeft"/>
    </sheetView>
  </sheetViews>
  <sheetFormatPr defaultColWidth="11.453125" defaultRowHeight="13" customHeight="1" x14ac:dyDescent="0.35"/>
  <cols>
    <col min="1" max="1" width="1.54296875" style="20" customWidth="1"/>
    <col min="2" max="2" width="50.54296875" style="20" customWidth="1"/>
    <col min="3" max="14" width="7.54296875" style="20" customWidth="1"/>
    <col min="15" max="15" width="5" style="20" customWidth="1"/>
    <col min="16" max="18" width="9.453125" style="20" customWidth="1"/>
    <col min="19" max="16384" width="11.453125" style="20"/>
  </cols>
  <sheetData>
    <row r="1" spans="2:18" s="28" customFormat="1" ht="28" customHeight="1" x14ac:dyDescent="0.35">
      <c r="B1" s="26" t="s">
        <v>12</v>
      </c>
    </row>
    <row r="2" spans="2:18" s="7" customFormat="1" ht="13" customHeight="1" x14ac:dyDescent="0.35"/>
    <row r="3" spans="2:18" s="4" customFormat="1" ht="13" customHeight="1" x14ac:dyDescent="0.35">
      <c r="B3" s="34" t="s">
        <v>1</v>
      </c>
      <c r="C3" s="35">
        <v>2019</v>
      </c>
      <c r="D3" s="36">
        <v>2019</v>
      </c>
      <c r="E3" s="36">
        <v>2019</v>
      </c>
      <c r="F3" s="37">
        <v>2019</v>
      </c>
      <c r="G3" s="36">
        <v>2020</v>
      </c>
      <c r="H3" s="36">
        <v>2020</v>
      </c>
      <c r="I3" s="36">
        <v>2020</v>
      </c>
      <c r="J3" s="37">
        <v>2020</v>
      </c>
      <c r="K3" s="36">
        <v>2021</v>
      </c>
      <c r="L3" s="36">
        <v>2021</v>
      </c>
      <c r="M3" s="36">
        <v>2021</v>
      </c>
      <c r="N3" s="36">
        <v>2021</v>
      </c>
      <c r="O3" s="38"/>
      <c r="P3" s="35">
        <v>2019</v>
      </c>
      <c r="Q3" s="36">
        <v>2020</v>
      </c>
      <c r="R3" s="37">
        <v>2021</v>
      </c>
    </row>
    <row r="4" spans="2:18" s="4" customFormat="1" ht="13" customHeight="1" x14ac:dyDescent="0.35">
      <c r="B4" s="39"/>
      <c r="C4" s="40" t="s">
        <v>3</v>
      </c>
      <c r="D4" s="41" t="s">
        <v>4</v>
      </c>
      <c r="E4" s="41" t="s">
        <v>5</v>
      </c>
      <c r="F4" s="41" t="s">
        <v>6</v>
      </c>
      <c r="G4" s="40" t="s">
        <v>3</v>
      </c>
      <c r="H4" s="41" t="s">
        <v>4</v>
      </c>
      <c r="I4" s="41" t="s">
        <v>5</v>
      </c>
      <c r="J4" s="42" t="s">
        <v>6</v>
      </c>
      <c r="K4" s="41" t="s">
        <v>3</v>
      </c>
      <c r="L4" s="41" t="s">
        <v>4</v>
      </c>
      <c r="M4" s="41" t="s">
        <v>5</v>
      </c>
      <c r="N4" s="41" t="s">
        <v>6</v>
      </c>
      <c r="O4" s="38"/>
      <c r="P4" s="40" t="s">
        <v>7</v>
      </c>
      <c r="Q4" s="41" t="s">
        <v>7</v>
      </c>
      <c r="R4" s="42" t="s">
        <v>7</v>
      </c>
    </row>
    <row r="5" spans="2:18" s="3" customFormat="1" ht="8.15" customHeight="1" x14ac:dyDescent="0.35">
      <c r="B5" s="12"/>
      <c r="C5" s="13"/>
      <c r="D5" s="13"/>
      <c r="E5" s="13"/>
      <c r="F5" s="13"/>
      <c r="G5" s="13"/>
      <c r="H5" s="13"/>
      <c r="I5" s="13"/>
      <c r="J5" s="13"/>
      <c r="K5" s="13"/>
      <c r="L5" s="13"/>
      <c r="M5" s="13"/>
      <c r="N5" s="13"/>
      <c r="O5" s="8"/>
      <c r="P5" s="13"/>
      <c r="Q5" s="13"/>
      <c r="R5" s="13"/>
    </row>
    <row r="6" spans="2:18" s="4" customFormat="1" ht="13" customHeight="1" x14ac:dyDescent="0.35">
      <c r="B6" s="114" t="s">
        <v>37</v>
      </c>
      <c r="C6" s="105">
        <v>198.678</v>
      </c>
      <c r="D6" s="106">
        <v>219.357</v>
      </c>
      <c r="E6" s="106">
        <v>221.76499999999999</v>
      </c>
      <c r="F6" s="115">
        <v>217.31299999999999</v>
      </c>
      <c r="G6" s="106">
        <v>223.40600000000001</v>
      </c>
      <c r="H6" s="106">
        <v>222.00299999999999</v>
      </c>
      <c r="I6" s="106">
        <v>228.93199999999999</v>
      </c>
      <c r="J6" s="106">
        <v>225.87899999999999</v>
      </c>
      <c r="K6" s="105">
        <v>223.07300000000001</v>
      </c>
      <c r="L6" s="106">
        <v>235.84100000000001</v>
      </c>
      <c r="M6" s="106">
        <v>249.36799999999999</v>
      </c>
      <c r="N6" s="115"/>
      <c r="O6" s="78"/>
      <c r="P6" s="105">
        <v>857.11300000000006</v>
      </c>
      <c r="Q6" s="106">
        <v>900.22</v>
      </c>
      <c r="R6" s="115"/>
    </row>
    <row r="7" spans="2:18" s="4" customFormat="1" ht="13" customHeight="1" x14ac:dyDescent="0.35">
      <c r="B7" s="300" t="s">
        <v>38</v>
      </c>
      <c r="C7" s="49">
        <v>166.80100000000002</v>
      </c>
      <c r="D7" s="253">
        <v>184.99299999999999</v>
      </c>
      <c r="E7" s="253">
        <v>186.12100000000001</v>
      </c>
      <c r="F7" s="50">
        <v>185.64699999999999</v>
      </c>
      <c r="G7" s="253">
        <v>191.315</v>
      </c>
      <c r="H7" s="253">
        <v>190.72200000000001</v>
      </c>
      <c r="I7" s="253">
        <v>197.53700000000001</v>
      </c>
      <c r="J7" s="253">
        <v>200.143</v>
      </c>
      <c r="K7" s="49">
        <v>195.876</v>
      </c>
      <c r="L7" s="253">
        <v>206.46300000000002</v>
      </c>
      <c r="M7" s="253">
        <v>218.74100000000001</v>
      </c>
      <c r="N7" s="252"/>
      <c r="O7" s="78"/>
      <c r="P7" s="49">
        <v>723.56200000000001</v>
      </c>
      <c r="Q7" s="253">
        <v>779.71699999999998</v>
      </c>
      <c r="R7" s="66"/>
    </row>
    <row r="8" spans="2:18" s="4" customFormat="1" ht="13" customHeight="1" x14ac:dyDescent="0.35">
      <c r="B8" s="300" t="s">
        <v>39</v>
      </c>
      <c r="C8" s="49">
        <v>31.876999999999999</v>
      </c>
      <c r="D8" s="253">
        <v>34.363999999999997</v>
      </c>
      <c r="E8" s="253">
        <v>35.643999999999998</v>
      </c>
      <c r="F8" s="50">
        <v>31.666</v>
      </c>
      <c r="G8" s="253">
        <v>32.091000000000001</v>
      </c>
      <c r="H8" s="253">
        <v>31.280999999999999</v>
      </c>
      <c r="I8" s="253">
        <v>31.395</v>
      </c>
      <c r="J8" s="253">
        <v>25.736000000000001</v>
      </c>
      <c r="K8" s="49">
        <v>27.196999999999999</v>
      </c>
      <c r="L8" s="253">
        <v>29.378</v>
      </c>
      <c r="M8" s="253">
        <v>30.626999999999999</v>
      </c>
      <c r="N8" s="252"/>
      <c r="O8" s="78"/>
      <c r="P8" s="49">
        <v>133.55099999999999</v>
      </c>
      <c r="Q8" s="253">
        <v>120.503</v>
      </c>
      <c r="R8" s="66"/>
    </row>
    <row r="9" spans="2:18" s="4" customFormat="1" ht="13" customHeight="1" x14ac:dyDescent="0.35">
      <c r="B9" s="38" t="s">
        <v>40</v>
      </c>
      <c r="C9" s="65">
        <v>0</v>
      </c>
      <c r="D9" s="252">
        <v>0</v>
      </c>
      <c r="E9" s="252">
        <v>0</v>
      </c>
      <c r="F9" s="66">
        <v>0</v>
      </c>
      <c r="G9" s="252">
        <v>2.1000000000000001E-2</v>
      </c>
      <c r="H9" s="252">
        <v>0.224</v>
      </c>
      <c r="I9" s="252">
        <v>-2E-3</v>
      </c>
      <c r="J9" s="252">
        <v>0.51200000000000001</v>
      </c>
      <c r="K9" s="65">
        <v>0.64800000000000002</v>
      </c>
      <c r="L9" s="252">
        <v>0.71899999999999997</v>
      </c>
      <c r="M9" s="252">
        <v>0.79500000000000004</v>
      </c>
      <c r="N9" s="252"/>
      <c r="O9" s="78"/>
      <c r="P9" s="65">
        <v>0</v>
      </c>
      <c r="Q9" s="252">
        <v>0.755</v>
      </c>
      <c r="R9" s="66"/>
    </row>
    <row r="10" spans="2:18" s="4" customFormat="1" ht="13" customHeight="1" x14ac:dyDescent="0.35">
      <c r="B10" s="99" t="s">
        <v>47</v>
      </c>
      <c r="C10" s="100">
        <v>198.678</v>
      </c>
      <c r="D10" s="101">
        <v>219.357</v>
      </c>
      <c r="E10" s="101">
        <v>221.76499999999999</v>
      </c>
      <c r="F10" s="101">
        <v>217.31299999999999</v>
      </c>
      <c r="G10" s="100">
        <v>223.42699999999999</v>
      </c>
      <c r="H10" s="101">
        <v>222.227</v>
      </c>
      <c r="I10" s="101">
        <v>228.93</v>
      </c>
      <c r="J10" s="101">
        <v>226.39099999999999</v>
      </c>
      <c r="K10" s="100">
        <v>223.721</v>
      </c>
      <c r="L10" s="101">
        <v>236.56</v>
      </c>
      <c r="M10" s="101">
        <v>250.16300000000001</v>
      </c>
      <c r="N10" s="102"/>
      <c r="O10" s="56"/>
      <c r="P10" s="101">
        <v>857.11300000000006</v>
      </c>
      <c r="Q10" s="101">
        <v>900.97500000000002</v>
      </c>
      <c r="R10" s="102"/>
    </row>
    <row r="11" spans="2:18" s="28" customFormat="1" ht="13" customHeight="1" x14ac:dyDescent="0.35">
      <c r="B11" s="103" t="s">
        <v>48</v>
      </c>
      <c r="C11" s="49">
        <v>47.399000000000001</v>
      </c>
      <c r="D11" s="10">
        <v>47.250999999999998</v>
      </c>
      <c r="E11" s="10">
        <v>51.779000000000003</v>
      </c>
      <c r="F11" s="50">
        <v>48.655000000000001</v>
      </c>
      <c r="G11" s="10">
        <v>45.453000000000003</v>
      </c>
      <c r="H11" s="10">
        <v>43.578000000000003</v>
      </c>
      <c r="I11" s="10">
        <v>45.81</v>
      </c>
      <c r="J11" s="10">
        <v>41.807000000000002</v>
      </c>
      <c r="K11" s="49">
        <v>44.801000000000002</v>
      </c>
      <c r="L11" s="10">
        <v>42.636000000000003</v>
      </c>
      <c r="M11" s="10">
        <v>40.634999999999998</v>
      </c>
      <c r="N11" s="10"/>
      <c r="O11" s="68"/>
      <c r="P11" s="49">
        <v>195.084</v>
      </c>
      <c r="Q11" s="10">
        <v>176.648</v>
      </c>
      <c r="R11" s="50"/>
    </row>
    <row r="12" spans="2:18" s="28" customFormat="1" ht="13" customHeight="1" x14ac:dyDescent="0.35">
      <c r="B12" s="103" t="s">
        <v>49</v>
      </c>
      <c r="C12" s="49">
        <v>71.837999999999994</v>
      </c>
      <c r="D12" s="10">
        <v>75.05</v>
      </c>
      <c r="E12" s="10">
        <v>88.334000000000003</v>
      </c>
      <c r="F12" s="50">
        <v>95.15</v>
      </c>
      <c r="G12" s="10">
        <v>58.581000000000003</v>
      </c>
      <c r="H12" s="10">
        <v>63.933</v>
      </c>
      <c r="I12" s="10">
        <v>94.331000000000003</v>
      </c>
      <c r="J12" s="10">
        <v>92.207999999999998</v>
      </c>
      <c r="K12" s="49">
        <v>75.486999999999995</v>
      </c>
      <c r="L12" s="10">
        <v>74.245999999999995</v>
      </c>
      <c r="M12" s="10">
        <v>86.503</v>
      </c>
      <c r="N12" s="10"/>
      <c r="O12" s="68"/>
      <c r="P12" s="49">
        <v>330.37200000000001</v>
      </c>
      <c r="Q12" s="10">
        <v>309.053</v>
      </c>
      <c r="R12" s="50"/>
    </row>
    <row r="13" spans="2:18" s="28" customFormat="1" ht="13" customHeight="1" x14ac:dyDescent="0.35">
      <c r="B13" s="103" t="s">
        <v>50</v>
      </c>
      <c r="C13" s="49">
        <v>4.1559999999999997</v>
      </c>
      <c r="D13" s="10">
        <v>5.0229999999999997</v>
      </c>
      <c r="E13" s="10">
        <v>5.359</v>
      </c>
      <c r="F13" s="50">
        <v>5.3609999999999998</v>
      </c>
      <c r="G13" s="10">
        <v>11.241</v>
      </c>
      <c r="H13" s="10">
        <v>8.7029999999999994</v>
      </c>
      <c r="I13" s="10">
        <v>8.76</v>
      </c>
      <c r="J13" s="10">
        <v>8.7959999999999994</v>
      </c>
      <c r="K13" s="75">
        <v>8.6</v>
      </c>
      <c r="L13" s="10">
        <v>10.057</v>
      </c>
      <c r="M13" s="10">
        <v>9.7260000000000009</v>
      </c>
      <c r="N13" s="10"/>
      <c r="O13" s="68"/>
      <c r="P13" s="49">
        <v>19.899000000000001</v>
      </c>
      <c r="Q13" s="10">
        <v>37.5</v>
      </c>
      <c r="R13" s="50"/>
    </row>
    <row r="14" spans="2:18" s="27" customFormat="1" ht="13" customHeight="1" x14ac:dyDescent="0.35">
      <c r="B14" s="118" t="s">
        <v>67</v>
      </c>
      <c r="C14" s="53">
        <v>322.07100000000003</v>
      </c>
      <c r="D14" s="54">
        <v>346.68099999999998</v>
      </c>
      <c r="E14" s="54">
        <v>367.23700000000002</v>
      </c>
      <c r="F14" s="54">
        <v>366.47899999999998</v>
      </c>
      <c r="G14" s="53">
        <v>338.702</v>
      </c>
      <c r="H14" s="54">
        <v>338.44099999999997</v>
      </c>
      <c r="I14" s="54">
        <v>377.83100000000002</v>
      </c>
      <c r="J14" s="55">
        <v>369.202</v>
      </c>
      <c r="K14" s="54">
        <v>352.60899999999998</v>
      </c>
      <c r="L14" s="54">
        <v>363.49900000000002</v>
      </c>
      <c r="M14" s="54">
        <v>387.02699999999999</v>
      </c>
      <c r="N14" s="54"/>
      <c r="O14" s="78"/>
      <c r="P14" s="53">
        <v>1402.4680000000001</v>
      </c>
      <c r="Q14" s="54">
        <v>1424.1759999999999</v>
      </c>
      <c r="R14" s="55"/>
    </row>
    <row r="15" spans="2:18" s="28" customFormat="1" ht="17.5" customHeight="1" x14ac:dyDescent="0.35">
      <c r="B15" s="12"/>
      <c r="C15" s="13"/>
      <c r="D15" s="13"/>
      <c r="E15" s="13"/>
      <c r="F15" s="13"/>
      <c r="G15" s="13"/>
      <c r="H15" s="13"/>
      <c r="I15" s="13"/>
      <c r="J15" s="13"/>
      <c r="K15" s="13"/>
      <c r="L15" s="13"/>
      <c r="M15" s="13"/>
      <c r="N15" s="13"/>
      <c r="O15" s="13"/>
      <c r="P15" s="13"/>
      <c r="Q15" s="13"/>
      <c r="R15" s="14"/>
    </row>
    <row r="16" spans="2:18" s="27" customFormat="1" ht="13" customHeight="1" x14ac:dyDescent="0.35">
      <c r="B16" s="4"/>
      <c r="C16" s="10"/>
      <c r="D16" s="10"/>
      <c r="E16" s="10"/>
      <c r="F16" s="11"/>
      <c r="G16" s="11"/>
      <c r="H16" s="10"/>
      <c r="I16" s="10"/>
      <c r="J16" s="14"/>
      <c r="K16" s="15"/>
      <c r="L16" s="10"/>
      <c r="M16" s="10"/>
      <c r="N16" s="10"/>
      <c r="O16" s="8"/>
      <c r="P16" s="10"/>
      <c r="Q16" s="10"/>
      <c r="R16" s="10"/>
    </row>
    <row r="17" spans="2:18" s="27" customFormat="1" ht="13" customHeight="1" x14ac:dyDescent="0.35">
      <c r="B17" s="114" t="s">
        <v>20</v>
      </c>
      <c r="C17" s="105">
        <v>124.485</v>
      </c>
      <c r="D17" s="106">
        <v>141.256</v>
      </c>
      <c r="E17" s="106">
        <v>157.624</v>
      </c>
      <c r="F17" s="115">
        <v>141.49799999999999</v>
      </c>
      <c r="G17" s="106">
        <v>135.048</v>
      </c>
      <c r="H17" s="106">
        <v>144.017</v>
      </c>
      <c r="I17" s="106">
        <v>170.62200000000001</v>
      </c>
      <c r="J17" s="106">
        <v>149.114</v>
      </c>
      <c r="K17" s="105">
        <v>145.53800000000001</v>
      </c>
      <c r="L17" s="106">
        <v>155.55799999999999</v>
      </c>
      <c r="M17" s="106">
        <v>172.428</v>
      </c>
      <c r="N17" s="115"/>
      <c r="O17" s="78"/>
      <c r="P17" s="105">
        <v>564.86300000000006</v>
      </c>
      <c r="Q17" s="106">
        <v>598.80100000000004</v>
      </c>
      <c r="R17" s="115"/>
    </row>
    <row r="18" spans="2:18" s="27" customFormat="1" ht="13" customHeight="1" x14ac:dyDescent="0.35">
      <c r="B18" s="116" t="s">
        <v>56</v>
      </c>
      <c r="C18" s="49">
        <v>-8.9689999999999994</v>
      </c>
      <c r="D18" s="10">
        <v>-9.6100000000000012</v>
      </c>
      <c r="E18" s="10">
        <v>-9.9169999999999998</v>
      </c>
      <c r="F18" s="50">
        <v>-10.430999999999999</v>
      </c>
      <c r="G18" s="10">
        <v>-10.440999999999999</v>
      </c>
      <c r="H18" s="10">
        <v>-10.747999999999999</v>
      </c>
      <c r="I18" s="10">
        <v>-10.93</v>
      </c>
      <c r="J18" s="10">
        <v>-10.961</v>
      </c>
      <c r="K18" s="49">
        <v>-11.204000000000001</v>
      </c>
      <c r="L18" s="10">
        <v>-11.129</v>
      </c>
      <c r="M18" s="10">
        <v>-11.375</v>
      </c>
      <c r="N18" s="10"/>
      <c r="O18" s="68"/>
      <c r="P18" s="49">
        <v>-38.927</v>
      </c>
      <c r="Q18" s="10">
        <v>-43.080000000000005</v>
      </c>
      <c r="R18" s="50"/>
    </row>
    <row r="19" spans="2:18" s="27" customFormat="1" ht="13" customHeight="1" x14ac:dyDescent="0.35">
      <c r="B19" s="117" t="s">
        <v>57</v>
      </c>
      <c r="C19" s="86">
        <v>115.51599999999999</v>
      </c>
      <c r="D19" s="87">
        <v>131.64600000000002</v>
      </c>
      <c r="E19" s="87">
        <v>147.70699999999999</v>
      </c>
      <c r="F19" s="113">
        <v>131.06699999999998</v>
      </c>
      <c r="G19" s="87">
        <v>124.607</v>
      </c>
      <c r="H19" s="87">
        <v>133.26900000000001</v>
      </c>
      <c r="I19" s="87">
        <v>159.69200000000001</v>
      </c>
      <c r="J19" s="87">
        <v>138.15300000000002</v>
      </c>
      <c r="K19" s="86">
        <v>134.33400000000003</v>
      </c>
      <c r="L19" s="87">
        <v>144.429</v>
      </c>
      <c r="M19" s="87">
        <v>161.053</v>
      </c>
      <c r="N19" s="113"/>
      <c r="O19" s="6"/>
      <c r="P19" s="86">
        <v>525.93600000000004</v>
      </c>
      <c r="Q19" s="87">
        <v>555.72100000000012</v>
      </c>
      <c r="R19" s="113"/>
    </row>
    <row r="20" spans="2:18" s="27" customFormat="1" ht="13" customHeight="1" x14ac:dyDescent="0.35">
      <c r="B20" s="12"/>
      <c r="C20" s="10"/>
      <c r="D20" s="10"/>
      <c r="E20" s="10"/>
      <c r="F20" s="10"/>
      <c r="G20" s="16"/>
      <c r="H20" s="16"/>
      <c r="I20" s="16"/>
      <c r="J20" s="16"/>
      <c r="K20" s="16"/>
      <c r="L20" s="16"/>
      <c r="M20" s="16"/>
      <c r="N20" s="16"/>
      <c r="O20" s="8"/>
      <c r="P20" s="10"/>
      <c r="Q20" s="16"/>
      <c r="R20" s="16"/>
    </row>
    <row r="21" spans="2:18" s="27" customFormat="1" ht="13" customHeight="1" x14ac:dyDescent="0.35">
      <c r="B21" s="104" t="s">
        <v>27</v>
      </c>
      <c r="C21" s="105">
        <v>31.23099999999998</v>
      </c>
      <c r="D21" s="106">
        <v>37.858999999999995</v>
      </c>
      <c r="E21" s="106">
        <v>25.661999999999995</v>
      </c>
      <c r="F21" s="106">
        <v>27.001999999999999</v>
      </c>
      <c r="G21" s="105">
        <v>13.111999999999998</v>
      </c>
      <c r="H21" s="106">
        <v>27.085999999999999</v>
      </c>
      <c r="I21" s="106">
        <v>21.813000000000002</v>
      </c>
      <c r="J21" s="106">
        <v>42.195999999999998</v>
      </c>
      <c r="K21" s="105">
        <v>12.798</v>
      </c>
      <c r="L21" s="106">
        <v>16.381</v>
      </c>
      <c r="M21" s="106">
        <v>42.266999999999996</v>
      </c>
      <c r="N21" s="115"/>
      <c r="O21" s="78"/>
      <c r="P21" s="105">
        <v>121.754</v>
      </c>
      <c r="Q21" s="106">
        <v>104.20700000000001</v>
      </c>
      <c r="R21" s="115"/>
    </row>
    <row r="22" spans="2:18" s="27" customFormat="1" ht="13" customHeight="1" x14ac:dyDescent="0.35">
      <c r="B22" s="103" t="s">
        <v>28</v>
      </c>
      <c r="C22" s="49">
        <v>66.671000000000006</v>
      </c>
      <c r="D22" s="10">
        <v>0.622</v>
      </c>
      <c r="E22" s="10">
        <v>0.32700000000000001</v>
      </c>
      <c r="F22" s="10">
        <v>0.151</v>
      </c>
      <c r="G22" s="49">
        <v>0</v>
      </c>
      <c r="H22" s="10">
        <v>0</v>
      </c>
      <c r="I22" s="10">
        <v>0</v>
      </c>
      <c r="J22" s="10">
        <v>0</v>
      </c>
      <c r="K22" s="49">
        <v>0</v>
      </c>
      <c r="L22" s="10">
        <v>0</v>
      </c>
      <c r="M22" s="10">
        <v>0</v>
      </c>
      <c r="N22" s="10"/>
      <c r="O22" s="68"/>
      <c r="P22" s="49">
        <v>67.771000000000001</v>
      </c>
      <c r="Q22" s="10">
        <v>0</v>
      </c>
      <c r="R22" s="50"/>
    </row>
    <row r="23" spans="2:18" s="27" customFormat="1" ht="13" customHeight="1" x14ac:dyDescent="0.35">
      <c r="B23" s="74" t="s">
        <v>29</v>
      </c>
      <c r="C23" s="49">
        <v>2.6669999999999998</v>
      </c>
      <c r="D23" s="10">
        <v>21.832000000000001</v>
      </c>
      <c r="E23" s="10">
        <v>5.7610000000000001</v>
      </c>
      <c r="F23" s="10">
        <v>7.214999999999999</v>
      </c>
      <c r="G23" s="75">
        <v>8.5259999999999998</v>
      </c>
      <c r="H23" s="10">
        <v>23.692</v>
      </c>
      <c r="I23" s="10">
        <v>12.057</v>
      </c>
      <c r="J23" s="10">
        <v>27.375999999999998</v>
      </c>
      <c r="K23" s="75">
        <v>10.391000000000002</v>
      </c>
      <c r="L23" s="10">
        <v>6.5119999999999996</v>
      </c>
      <c r="M23" s="10">
        <v>11.013</v>
      </c>
      <c r="N23" s="10"/>
      <c r="O23" s="68"/>
      <c r="P23" s="49">
        <v>37.474999999999994</v>
      </c>
      <c r="Q23" s="10">
        <v>71.650999999999996</v>
      </c>
      <c r="R23" s="50"/>
    </row>
    <row r="24" spans="2:18" s="27" customFormat="1" ht="13" customHeight="1" x14ac:dyDescent="0.35">
      <c r="B24" s="118" t="s">
        <v>68</v>
      </c>
      <c r="C24" s="53">
        <v>100.56899999999999</v>
      </c>
      <c r="D24" s="54">
        <v>60.313000000000002</v>
      </c>
      <c r="E24" s="54">
        <v>31.75</v>
      </c>
      <c r="F24" s="55">
        <v>34.367999999999995</v>
      </c>
      <c r="G24" s="54">
        <v>21.638000000000002</v>
      </c>
      <c r="H24" s="54">
        <v>50.777999999999999</v>
      </c>
      <c r="I24" s="54">
        <v>33.869999999999997</v>
      </c>
      <c r="J24" s="55">
        <v>69.572000000000003</v>
      </c>
      <c r="K24" s="53">
        <v>23.189</v>
      </c>
      <c r="L24" s="54">
        <v>22.893000000000001</v>
      </c>
      <c r="M24" s="54">
        <v>53.28</v>
      </c>
      <c r="N24" s="55"/>
      <c r="O24" s="68"/>
      <c r="P24" s="53">
        <v>227</v>
      </c>
      <c r="Q24" s="54">
        <v>175.85799999999998</v>
      </c>
      <c r="R24" s="55"/>
    </row>
    <row r="25" spans="2:18" s="28" customFormat="1" ht="17.5" customHeight="1" x14ac:dyDescent="0.35">
      <c r="B25" s="12"/>
      <c r="C25" s="13"/>
      <c r="D25" s="13"/>
      <c r="E25" s="13"/>
      <c r="F25" s="13"/>
      <c r="G25" s="13"/>
      <c r="H25" s="13"/>
      <c r="I25" s="13"/>
      <c r="J25" s="13"/>
      <c r="K25" s="13"/>
      <c r="L25" s="13"/>
      <c r="M25" s="13"/>
      <c r="N25" s="13"/>
      <c r="O25" s="13"/>
      <c r="P25" s="13"/>
      <c r="Q25" s="13"/>
      <c r="R25" s="14"/>
    </row>
    <row r="26" spans="2:18" s="28" customFormat="1" ht="11.15" customHeight="1" x14ac:dyDescent="0.35">
      <c r="B26" s="29"/>
      <c r="C26" s="14"/>
      <c r="D26" s="14"/>
      <c r="E26" s="14"/>
      <c r="F26" s="14"/>
      <c r="G26" s="14"/>
      <c r="H26" s="14"/>
      <c r="I26" s="14"/>
      <c r="J26" s="14"/>
      <c r="K26" s="14"/>
      <c r="L26" s="14"/>
      <c r="M26" s="14"/>
      <c r="N26" s="14"/>
      <c r="O26" s="8"/>
      <c r="P26" s="14"/>
      <c r="Q26" s="14"/>
      <c r="R26" s="14"/>
    </row>
    <row r="27" spans="2:18" s="5" customFormat="1" ht="13" customHeight="1" x14ac:dyDescent="0.35">
      <c r="B27" s="34"/>
      <c r="C27" s="120">
        <v>2019</v>
      </c>
      <c r="D27" s="121">
        <v>2019</v>
      </c>
      <c r="E27" s="121">
        <v>2019</v>
      </c>
      <c r="F27" s="122">
        <v>2019</v>
      </c>
      <c r="G27" s="121">
        <v>2020</v>
      </c>
      <c r="H27" s="121">
        <v>2020</v>
      </c>
      <c r="I27" s="121">
        <v>2020</v>
      </c>
      <c r="J27" s="122">
        <v>2020</v>
      </c>
      <c r="K27" s="121">
        <v>2021</v>
      </c>
      <c r="L27" s="121">
        <v>2021</v>
      </c>
      <c r="M27" s="121">
        <v>2021</v>
      </c>
      <c r="N27" s="121">
        <v>2021</v>
      </c>
      <c r="O27" s="78"/>
      <c r="P27" s="6"/>
      <c r="Q27" s="6"/>
      <c r="R27" s="6"/>
    </row>
    <row r="28" spans="2:18" s="5" customFormat="1" ht="13" customHeight="1" x14ac:dyDescent="0.35">
      <c r="B28" s="39" t="s">
        <v>196</v>
      </c>
      <c r="C28" s="123" t="s">
        <v>58</v>
      </c>
      <c r="D28" s="124" t="s">
        <v>59</v>
      </c>
      <c r="E28" s="124" t="s">
        <v>60</v>
      </c>
      <c r="F28" s="125" t="s">
        <v>61</v>
      </c>
      <c r="G28" s="123" t="s">
        <v>58</v>
      </c>
      <c r="H28" s="124" t="s">
        <v>59</v>
      </c>
      <c r="I28" s="124" t="s">
        <v>60</v>
      </c>
      <c r="J28" s="125" t="s">
        <v>61</v>
      </c>
      <c r="K28" s="123" t="s">
        <v>58</v>
      </c>
      <c r="L28" s="124" t="s">
        <v>59</v>
      </c>
      <c r="M28" s="124" t="s">
        <v>60</v>
      </c>
      <c r="N28" s="124" t="s">
        <v>61</v>
      </c>
      <c r="O28" s="78"/>
      <c r="P28" s="6"/>
      <c r="Q28" s="6"/>
      <c r="R28" s="6"/>
    </row>
    <row r="29" spans="2:18" s="5" customFormat="1" ht="6.75" customHeight="1" x14ac:dyDescent="0.35">
      <c r="B29" s="370"/>
      <c r="C29" s="375"/>
      <c r="D29" s="376"/>
      <c r="E29" s="376"/>
      <c r="F29" s="377"/>
      <c r="G29" s="375"/>
      <c r="H29" s="376"/>
      <c r="I29" s="376"/>
      <c r="J29" s="377"/>
      <c r="K29" s="375"/>
      <c r="L29" s="376"/>
      <c r="M29" s="376"/>
      <c r="N29" s="377"/>
      <c r="O29" s="78"/>
      <c r="P29" s="6"/>
      <c r="Q29" s="6"/>
      <c r="R29" s="6"/>
    </row>
    <row r="30" spans="2:18" s="5" customFormat="1" ht="13" customHeight="1" x14ac:dyDescent="0.35">
      <c r="B30" s="371" t="s">
        <v>62</v>
      </c>
      <c r="C30" s="365"/>
      <c r="D30" s="366"/>
      <c r="E30" s="366"/>
      <c r="F30" s="367"/>
      <c r="G30" s="365"/>
      <c r="H30" s="366"/>
      <c r="I30" s="366"/>
      <c r="J30" s="367"/>
      <c r="K30" s="365"/>
      <c r="L30" s="366"/>
      <c r="M30" s="366"/>
      <c r="N30" s="367"/>
      <c r="O30" s="78"/>
      <c r="P30" s="6"/>
      <c r="Q30" s="6"/>
      <c r="R30" s="6"/>
    </row>
    <row r="31" spans="2:18" s="3" customFormat="1" ht="14.15" customHeight="1" x14ac:dyDescent="0.35">
      <c r="B31" s="372" t="s">
        <v>69</v>
      </c>
      <c r="C31" s="78">
        <v>945.71299999999997</v>
      </c>
      <c r="D31" s="355">
        <v>961.21400000000006</v>
      </c>
      <c r="E31" s="355">
        <v>962.60199999999998</v>
      </c>
      <c r="F31" s="56">
        <v>954.14099999999996</v>
      </c>
      <c r="G31" s="78">
        <v>949.70100000000002</v>
      </c>
      <c r="H31" s="355">
        <v>941.90099999999995</v>
      </c>
      <c r="I31" s="355">
        <v>975.86800000000005</v>
      </c>
      <c r="J31" s="56">
        <v>969.95</v>
      </c>
      <c r="K31" s="78">
        <v>980.548</v>
      </c>
      <c r="L31" s="355">
        <v>986.36300000000006</v>
      </c>
      <c r="M31" s="355">
        <v>1005.492</v>
      </c>
      <c r="N31" s="56"/>
      <c r="O31" s="68"/>
      <c r="P31" s="8"/>
      <c r="Q31" s="8"/>
      <c r="R31" s="8"/>
    </row>
    <row r="32" spans="2:18" s="3" customFormat="1" ht="14.15" customHeight="1" x14ac:dyDescent="0.35">
      <c r="B32" s="373" t="s">
        <v>38</v>
      </c>
      <c r="C32" s="68">
        <v>626.60599999999999</v>
      </c>
      <c r="D32" s="363">
        <v>639.27800000000002</v>
      </c>
      <c r="E32" s="363">
        <v>652.41399999999999</v>
      </c>
      <c r="F32" s="51">
        <v>656.26099999999997</v>
      </c>
      <c r="G32" s="68">
        <v>667.60200000000009</v>
      </c>
      <c r="H32" s="363">
        <v>676.89699999999993</v>
      </c>
      <c r="I32" s="363">
        <v>691.32900000000006</v>
      </c>
      <c r="J32" s="51">
        <v>702.61699999999996</v>
      </c>
      <c r="K32" s="68">
        <v>714.125</v>
      </c>
      <c r="L32" s="363">
        <v>733.74599999999998</v>
      </c>
      <c r="M32" s="363">
        <v>751.21699999999998</v>
      </c>
      <c r="N32" s="51"/>
      <c r="O32" s="363"/>
      <c r="P32" s="8"/>
      <c r="Q32" s="8"/>
      <c r="R32" s="8"/>
    </row>
    <row r="33" spans="2:18" s="3" customFormat="1" ht="14.15" customHeight="1" x14ac:dyDescent="0.35">
      <c r="B33" s="374" t="s">
        <v>39</v>
      </c>
      <c r="C33" s="379">
        <v>319.10700000000003</v>
      </c>
      <c r="D33" s="352">
        <v>321.93599999999998</v>
      </c>
      <c r="E33" s="352">
        <v>310.18799999999999</v>
      </c>
      <c r="F33" s="380">
        <v>297.88</v>
      </c>
      <c r="G33" s="379">
        <v>282.09899999999999</v>
      </c>
      <c r="H33" s="352">
        <v>265.00400000000002</v>
      </c>
      <c r="I33" s="352">
        <v>284.53899999999999</v>
      </c>
      <c r="J33" s="380">
        <v>267.33300000000003</v>
      </c>
      <c r="K33" s="379">
        <v>266.423</v>
      </c>
      <c r="L33" s="352">
        <v>252.61699999999999</v>
      </c>
      <c r="M33" s="352">
        <v>254.27500000000001</v>
      </c>
      <c r="N33" s="380"/>
      <c r="O33" s="363"/>
      <c r="P33" s="8"/>
      <c r="Q33" s="8"/>
      <c r="R33" s="8"/>
    </row>
    <row r="34" spans="2:18" s="28" customFormat="1" ht="17.5" customHeight="1" x14ac:dyDescent="0.35">
      <c r="B34" s="29"/>
      <c r="C34" s="14"/>
      <c r="D34" s="14"/>
      <c r="E34" s="14"/>
      <c r="F34" s="14"/>
      <c r="G34" s="14"/>
      <c r="H34" s="14"/>
      <c r="I34" s="14"/>
      <c r="J34" s="14"/>
      <c r="K34" s="14"/>
      <c r="L34" s="14"/>
      <c r="M34" s="14"/>
      <c r="N34" s="14"/>
      <c r="O34" s="8"/>
      <c r="P34" s="22"/>
      <c r="Q34" s="22"/>
      <c r="R34" s="22"/>
    </row>
    <row r="35" spans="2:18" s="28" customFormat="1" ht="13" customHeight="1" x14ac:dyDescent="0.35"/>
    <row r="36" spans="2:18" s="28" customFormat="1" ht="13" customHeight="1" x14ac:dyDescent="0.35"/>
    <row r="37" spans="2:18" s="28" customFormat="1" ht="13" customHeight="1" x14ac:dyDescent="0.35"/>
    <row r="38" spans="2:18" s="28" customFormat="1" ht="13" customHeight="1" x14ac:dyDescent="0.35"/>
    <row r="39" spans="2:18" s="28" customFormat="1" ht="13" customHeight="1" x14ac:dyDescent="0.35"/>
    <row r="40" spans="2:18" s="28" customFormat="1" ht="13" customHeight="1" x14ac:dyDescent="0.35"/>
    <row r="41" spans="2:18" s="28" customFormat="1" ht="13" customHeight="1" x14ac:dyDescent="0.35"/>
    <row r="42" spans="2:18" s="28" customFormat="1" ht="13" customHeight="1" x14ac:dyDescent="0.35"/>
    <row r="43" spans="2:18" s="28" customFormat="1" ht="13" customHeight="1" x14ac:dyDescent="0.35"/>
    <row r="44" spans="2:18" s="28" customFormat="1" ht="13" customHeight="1" x14ac:dyDescent="0.35"/>
    <row r="45" spans="2:18" s="28" customFormat="1" ht="13" customHeight="1" x14ac:dyDescent="0.35"/>
    <row r="46" spans="2:18" s="28" customFormat="1" ht="13" customHeight="1" x14ac:dyDescent="0.35"/>
    <row r="47" spans="2:18" s="28" customFormat="1" ht="13" customHeight="1" x14ac:dyDescent="0.35"/>
    <row r="48" spans="2:18" s="28" customFormat="1" ht="13" customHeight="1" x14ac:dyDescent="0.35"/>
    <row r="49" s="28" customFormat="1" ht="13" customHeight="1" x14ac:dyDescent="0.35"/>
    <row r="50" s="28" customFormat="1" ht="13" customHeight="1" x14ac:dyDescent="0.35"/>
    <row r="51" s="28" customFormat="1" ht="13" customHeight="1" x14ac:dyDescent="0.35"/>
    <row r="52" s="28" customFormat="1" ht="13" customHeight="1" x14ac:dyDescent="0.35"/>
    <row r="53" s="28" customFormat="1" ht="13" customHeight="1" x14ac:dyDescent="0.35"/>
    <row r="54" s="28" customFormat="1" ht="13" customHeight="1" x14ac:dyDescent="0.35"/>
    <row r="55" s="28" customFormat="1" ht="13" customHeight="1" x14ac:dyDescent="0.35"/>
    <row r="56" s="28" customFormat="1" ht="13" customHeight="1" x14ac:dyDescent="0.35"/>
    <row r="57" s="28" customFormat="1" ht="13" customHeight="1" x14ac:dyDescent="0.35"/>
    <row r="58" s="28" customFormat="1" ht="13" customHeight="1" x14ac:dyDescent="0.35"/>
    <row r="59" s="28" customFormat="1" ht="13" customHeight="1" x14ac:dyDescent="0.35"/>
    <row r="60" s="28" customFormat="1" ht="13" customHeight="1" x14ac:dyDescent="0.35"/>
    <row r="61" s="28" customFormat="1" ht="13" customHeight="1" x14ac:dyDescent="0.35"/>
    <row r="62" s="28" customFormat="1" ht="13" customHeight="1" x14ac:dyDescent="0.35"/>
    <row r="63" s="28" customFormat="1" ht="13" customHeight="1" x14ac:dyDescent="0.35"/>
    <row r="64" s="28" customFormat="1" ht="13" customHeight="1" x14ac:dyDescent="0.35"/>
    <row r="65" spans="2:6" s="28" customFormat="1" ht="13" customHeight="1" x14ac:dyDescent="0.35">
      <c r="B65" s="3"/>
    </row>
    <row r="66" spans="2:6" s="28" customFormat="1" ht="13" customHeight="1" x14ac:dyDescent="0.35"/>
    <row r="67" spans="2:6" s="28" customFormat="1" ht="13" customHeight="1" x14ac:dyDescent="0.35"/>
    <row r="68" spans="2:6" s="28" customFormat="1" ht="13" customHeight="1" x14ac:dyDescent="0.35"/>
    <row r="69" spans="2:6" s="28" customFormat="1" ht="13" customHeight="1" x14ac:dyDescent="0.35"/>
    <row r="70" spans="2:6" s="28" customFormat="1" ht="13" customHeight="1" x14ac:dyDescent="0.35"/>
    <row r="71" spans="2:6" s="28" customFormat="1" ht="13" customHeight="1" x14ac:dyDescent="0.35"/>
    <row r="72" spans="2:6" s="28" customFormat="1" ht="13" customHeight="1" x14ac:dyDescent="0.35"/>
    <row r="73" spans="2:6" s="28" customFormat="1" ht="13" customHeight="1" x14ac:dyDescent="0.35"/>
    <row r="74" spans="2:6" s="28" customFormat="1" ht="13" customHeight="1" x14ac:dyDescent="0.35"/>
    <row r="75" spans="2:6" s="28" customFormat="1" ht="13" customHeight="1" x14ac:dyDescent="0.35"/>
    <row r="76" spans="2:6" s="28" customFormat="1" ht="13" customHeight="1" x14ac:dyDescent="0.35"/>
    <row r="77" spans="2:6" s="28" customFormat="1" ht="13" customHeight="1" x14ac:dyDescent="0.35">
      <c r="F77" s="20"/>
    </row>
    <row r="78" spans="2:6" s="28" customFormat="1" ht="13" customHeight="1" x14ac:dyDescent="0.35"/>
    <row r="79" spans="2:6" s="28" customFormat="1" ht="13" customHeight="1" x14ac:dyDescent="0.35"/>
    <row r="80" spans="2:6" s="28" customFormat="1" ht="13" customHeight="1" x14ac:dyDescent="0.35"/>
    <row r="81" s="28" customFormat="1" ht="13" customHeight="1" x14ac:dyDescent="0.35"/>
    <row r="82" s="28" customFormat="1" ht="13" customHeight="1" x14ac:dyDescent="0.35"/>
    <row r="83" s="28" customFormat="1" ht="13" customHeight="1" x14ac:dyDescent="0.35"/>
    <row r="84" s="28" customFormat="1" ht="13" customHeight="1" x14ac:dyDescent="0.35"/>
    <row r="99" spans="4:4" ht="13" customHeight="1" x14ac:dyDescent="0.35">
      <c r="D99" s="20">
        <v>11.648999999999999</v>
      </c>
    </row>
  </sheetData>
  <pageMargins left="0.51" right="0.41" top="1.3779527559055118" bottom="0.59055118110236227" header="0.47244094488188981" footer="0.27559055118110237"/>
  <pageSetup paperSize="9" scale="53" orientation="portrait" cellComments="asDisplayed" r:id="rId1"/>
  <headerFooter alignWithMargins="0">
    <oddFooter>&amp;L&amp;1#&amp;"Calibri"&amp;11&amp;K000000Information Classification: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F336-C65D-4242-9523-AFFC8E339F8E}">
  <sheetPr>
    <tabColor theme="0" tint="-0.499984740745262"/>
    <pageSetUpPr fitToPage="1"/>
  </sheetPr>
  <dimension ref="B1:R97"/>
  <sheetViews>
    <sheetView showGridLines="0" zoomScaleNormal="100" workbookViewId="0">
      <pane ySplit="4" topLeftCell="A5" activePane="bottomLeft" state="frozen"/>
      <selection activeCell="L34" sqref="L34"/>
      <selection pane="bottomLeft"/>
    </sheetView>
  </sheetViews>
  <sheetFormatPr defaultColWidth="11.453125" defaultRowHeight="13" customHeight="1" x14ac:dyDescent="0.35"/>
  <cols>
    <col min="1" max="1" width="1.54296875" style="20" customWidth="1"/>
    <col min="2" max="2" width="50.54296875" style="20" customWidth="1"/>
    <col min="3" max="14" width="7.54296875" style="20" customWidth="1"/>
    <col min="15" max="15" width="5" style="20" customWidth="1"/>
    <col min="16" max="18" width="9.453125" style="20" customWidth="1"/>
    <col min="19" max="16384" width="11.453125" style="20"/>
  </cols>
  <sheetData>
    <row r="1" spans="2:18" s="28" customFormat="1" ht="28" customHeight="1" x14ac:dyDescent="0.35">
      <c r="B1" s="26" t="s">
        <v>13</v>
      </c>
    </row>
    <row r="2" spans="2:18" s="7" customFormat="1" ht="13" customHeight="1" x14ac:dyDescent="0.35"/>
    <row r="3" spans="2:18" s="4" customFormat="1" ht="13" customHeight="1" x14ac:dyDescent="0.35">
      <c r="B3" s="34" t="s">
        <v>1</v>
      </c>
      <c r="C3" s="35">
        <v>2019</v>
      </c>
      <c r="D3" s="36">
        <v>2019</v>
      </c>
      <c r="E3" s="36">
        <v>2019</v>
      </c>
      <c r="F3" s="37">
        <v>2019</v>
      </c>
      <c r="G3" s="36">
        <v>2020</v>
      </c>
      <c r="H3" s="36">
        <v>2020</v>
      </c>
      <c r="I3" s="36">
        <v>2020</v>
      </c>
      <c r="J3" s="37">
        <v>2020</v>
      </c>
      <c r="K3" s="36">
        <v>2021</v>
      </c>
      <c r="L3" s="36">
        <v>2021</v>
      </c>
      <c r="M3" s="36">
        <v>2021</v>
      </c>
      <c r="N3" s="36">
        <v>2021</v>
      </c>
      <c r="O3" s="38"/>
      <c r="P3" s="35">
        <v>2019</v>
      </c>
      <c r="Q3" s="36">
        <v>2020</v>
      </c>
      <c r="R3" s="37">
        <v>2021</v>
      </c>
    </row>
    <row r="4" spans="2:18" s="4" customFormat="1" ht="13" customHeight="1" x14ac:dyDescent="0.35">
      <c r="B4" s="39"/>
      <c r="C4" s="40" t="s">
        <v>3</v>
      </c>
      <c r="D4" s="41" t="s">
        <v>4</v>
      </c>
      <c r="E4" s="41" t="s">
        <v>5</v>
      </c>
      <c r="F4" s="41" t="s">
        <v>6</v>
      </c>
      <c r="G4" s="40" t="s">
        <v>3</v>
      </c>
      <c r="H4" s="41" t="s">
        <v>4</v>
      </c>
      <c r="I4" s="41" t="s">
        <v>5</v>
      </c>
      <c r="J4" s="42" t="s">
        <v>6</v>
      </c>
      <c r="K4" s="41" t="s">
        <v>3</v>
      </c>
      <c r="L4" s="41" t="s">
        <v>4</v>
      </c>
      <c r="M4" s="41" t="s">
        <v>5</v>
      </c>
      <c r="N4" s="41" t="s">
        <v>6</v>
      </c>
      <c r="O4" s="38"/>
      <c r="P4" s="40" t="s">
        <v>7</v>
      </c>
      <c r="Q4" s="41" t="s">
        <v>7</v>
      </c>
      <c r="R4" s="42" t="s">
        <v>7</v>
      </c>
    </row>
    <row r="5" spans="2:18" s="3" customFormat="1" ht="8.15" customHeight="1" x14ac:dyDescent="0.35">
      <c r="B5" s="12"/>
      <c r="C5" s="13"/>
      <c r="D5" s="13"/>
      <c r="E5" s="13"/>
      <c r="F5" s="13"/>
      <c r="G5" s="13"/>
      <c r="H5" s="13"/>
      <c r="I5" s="13"/>
      <c r="J5" s="13"/>
      <c r="K5" s="13"/>
      <c r="L5" s="13"/>
      <c r="M5" s="13"/>
      <c r="N5" s="13"/>
      <c r="O5" s="8"/>
      <c r="P5" s="13"/>
      <c r="Q5" s="13"/>
      <c r="R5" s="13"/>
    </row>
    <row r="6" spans="2:18" s="4" customFormat="1" ht="13" customHeight="1" x14ac:dyDescent="0.35">
      <c r="B6" s="114" t="s">
        <v>37</v>
      </c>
      <c r="C6" s="105">
        <v>104.89100000000001</v>
      </c>
      <c r="D6" s="106">
        <v>110.61499999999999</v>
      </c>
      <c r="E6" s="106">
        <v>119.72</v>
      </c>
      <c r="F6" s="115">
        <v>122.872</v>
      </c>
      <c r="G6" s="106">
        <v>120.98</v>
      </c>
      <c r="H6" s="106">
        <v>117.289</v>
      </c>
      <c r="I6" s="106">
        <v>121.271</v>
      </c>
      <c r="J6" s="106">
        <v>118.86199999999999</v>
      </c>
      <c r="K6" s="105">
        <v>118.38500000000001</v>
      </c>
      <c r="L6" s="106">
        <v>123.119</v>
      </c>
      <c r="M6" s="106">
        <v>128.92599999999999</v>
      </c>
      <c r="N6" s="115"/>
      <c r="O6" s="78"/>
      <c r="P6" s="105">
        <v>458.09800000000001</v>
      </c>
      <c r="Q6" s="106">
        <v>478.40199999999999</v>
      </c>
      <c r="R6" s="115"/>
    </row>
    <row r="7" spans="2:18" s="4" customFormat="1" ht="13" customHeight="1" x14ac:dyDescent="0.35">
      <c r="B7" s="300" t="s">
        <v>38</v>
      </c>
      <c r="C7" s="49">
        <v>99.65</v>
      </c>
      <c r="D7" s="253">
        <v>104.553</v>
      </c>
      <c r="E7" s="253">
        <v>113.346</v>
      </c>
      <c r="F7" s="50">
        <v>117.30500000000001</v>
      </c>
      <c r="G7" s="253">
        <v>115.55199999999999</v>
      </c>
      <c r="H7" s="253">
        <v>111.971</v>
      </c>
      <c r="I7" s="253">
        <v>116.151</v>
      </c>
      <c r="J7" s="253">
        <v>113.797</v>
      </c>
      <c r="K7" s="49">
        <v>113.559</v>
      </c>
      <c r="L7" s="253">
        <v>117.77699999999999</v>
      </c>
      <c r="M7" s="253">
        <v>122.983</v>
      </c>
      <c r="N7" s="252"/>
      <c r="O7" s="78"/>
      <c r="P7" s="49">
        <v>434.85400000000004</v>
      </c>
      <c r="Q7" s="253">
        <v>457.471</v>
      </c>
      <c r="R7" s="66"/>
    </row>
    <row r="8" spans="2:18" s="4" customFormat="1" ht="13" customHeight="1" x14ac:dyDescent="0.35">
      <c r="B8" s="300" t="s">
        <v>39</v>
      </c>
      <c r="C8" s="49">
        <v>5.2409999999999997</v>
      </c>
      <c r="D8" s="253">
        <v>6.0620000000000003</v>
      </c>
      <c r="E8" s="253">
        <v>6.3739999999999997</v>
      </c>
      <c r="F8" s="50">
        <v>5.5670000000000002</v>
      </c>
      <c r="G8" s="253">
        <v>5.4279999999999999</v>
      </c>
      <c r="H8" s="253">
        <v>5.3179999999999996</v>
      </c>
      <c r="I8" s="253">
        <v>5.12</v>
      </c>
      <c r="J8" s="253">
        <v>5.0650000000000004</v>
      </c>
      <c r="K8" s="49">
        <v>4.8259999999999996</v>
      </c>
      <c r="L8" s="253">
        <v>5.3419999999999996</v>
      </c>
      <c r="M8" s="253">
        <v>5.9429999999999996</v>
      </c>
      <c r="N8" s="252"/>
      <c r="O8" s="78"/>
      <c r="P8" s="49">
        <v>23.244</v>
      </c>
      <c r="Q8" s="253">
        <v>20.931000000000001</v>
      </c>
      <c r="R8" s="66"/>
    </row>
    <row r="9" spans="2:18" s="4" customFormat="1" ht="13" customHeight="1" x14ac:dyDescent="0.35">
      <c r="B9" s="38" t="s">
        <v>40</v>
      </c>
      <c r="C9" s="65">
        <v>5.2080000000000002</v>
      </c>
      <c r="D9" s="252">
        <v>5.4329999999999998</v>
      </c>
      <c r="E9" s="252">
        <v>5.6619999999999999</v>
      </c>
      <c r="F9" s="66">
        <v>5.702</v>
      </c>
      <c r="G9" s="252">
        <v>5.8339999999999996</v>
      </c>
      <c r="H9" s="252">
        <v>5.9139999999999997</v>
      </c>
      <c r="I9" s="252">
        <v>6.2409999999999997</v>
      </c>
      <c r="J9" s="252">
        <v>6.3920000000000003</v>
      </c>
      <c r="K9" s="65">
        <v>11.917999999999999</v>
      </c>
      <c r="L9" s="252">
        <v>11.750999999999999</v>
      </c>
      <c r="M9" s="252">
        <v>12.378</v>
      </c>
      <c r="N9" s="252"/>
      <c r="O9" s="78"/>
      <c r="P9" s="65">
        <v>22.004999999999999</v>
      </c>
      <c r="Q9" s="252">
        <v>24.381</v>
      </c>
      <c r="R9" s="66"/>
    </row>
    <row r="10" spans="2:18" s="4" customFormat="1" ht="13" customHeight="1" x14ac:dyDescent="0.35">
      <c r="B10" s="99" t="s">
        <v>47</v>
      </c>
      <c r="C10" s="100">
        <v>110.099</v>
      </c>
      <c r="D10" s="101">
        <v>116.048</v>
      </c>
      <c r="E10" s="101">
        <v>125.38200000000001</v>
      </c>
      <c r="F10" s="101">
        <v>128.57400000000001</v>
      </c>
      <c r="G10" s="100">
        <v>126.81399999999999</v>
      </c>
      <c r="H10" s="101">
        <v>123.203</v>
      </c>
      <c r="I10" s="101">
        <v>127.512</v>
      </c>
      <c r="J10" s="101">
        <v>125.254</v>
      </c>
      <c r="K10" s="100">
        <v>130.303</v>
      </c>
      <c r="L10" s="101">
        <v>134.87</v>
      </c>
      <c r="M10" s="101">
        <v>141.304</v>
      </c>
      <c r="N10" s="102"/>
      <c r="O10" s="56"/>
      <c r="P10" s="101">
        <v>480.10300000000001</v>
      </c>
      <c r="Q10" s="101">
        <v>502.78300000000002</v>
      </c>
      <c r="R10" s="102"/>
    </row>
    <row r="11" spans="2:18" s="28" customFormat="1" ht="13" customHeight="1" x14ac:dyDescent="0.35">
      <c r="B11" s="103" t="s">
        <v>48</v>
      </c>
      <c r="C11" s="49">
        <v>30.917999999999999</v>
      </c>
      <c r="D11" s="10">
        <v>33.862000000000002</v>
      </c>
      <c r="E11" s="10">
        <v>33.363</v>
      </c>
      <c r="F11" s="50">
        <v>32.497999999999998</v>
      </c>
      <c r="G11" s="10">
        <v>33.625</v>
      </c>
      <c r="H11" s="10">
        <v>33.488999999999997</v>
      </c>
      <c r="I11" s="10">
        <v>30.292999999999999</v>
      </c>
      <c r="J11" s="10">
        <v>32.134999999999998</v>
      </c>
      <c r="K11" s="49">
        <v>24.007999999999999</v>
      </c>
      <c r="L11" s="10">
        <v>25.164999999999999</v>
      </c>
      <c r="M11" s="10">
        <v>26.465</v>
      </c>
      <c r="N11" s="10"/>
      <c r="O11" s="68"/>
      <c r="P11" s="49">
        <v>130.64099999999999</v>
      </c>
      <c r="Q11" s="10">
        <v>129.542</v>
      </c>
      <c r="R11" s="50"/>
    </row>
    <row r="12" spans="2:18" s="28" customFormat="1" ht="13" customHeight="1" x14ac:dyDescent="0.35">
      <c r="B12" s="103" t="s">
        <v>49</v>
      </c>
      <c r="C12" s="49">
        <v>40.023000000000003</v>
      </c>
      <c r="D12" s="10">
        <v>42.137</v>
      </c>
      <c r="E12" s="10">
        <v>50.247999999999998</v>
      </c>
      <c r="F12" s="50">
        <v>63.28</v>
      </c>
      <c r="G12" s="10">
        <v>37.338000000000001</v>
      </c>
      <c r="H12" s="10">
        <v>36.204999999999998</v>
      </c>
      <c r="I12" s="10">
        <v>50.308</v>
      </c>
      <c r="J12" s="10">
        <v>54.475999999999999</v>
      </c>
      <c r="K12" s="49">
        <v>41.29</v>
      </c>
      <c r="L12" s="10">
        <v>40.646999999999998</v>
      </c>
      <c r="M12" s="10">
        <v>49.777999999999999</v>
      </c>
      <c r="N12" s="10"/>
      <c r="O12" s="68"/>
      <c r="P12" s="49">
        <v>195.68799999999999</v>
      </c>
      <c r="Q12" s="10">
        <v>178.327</v>
      </c>
      <c r="R12" s="50"/>
    </row>
    <row r="13" spans="2:18" s="28" customFormat="1" ht="13" customHeight="1" x14ac:dyDescent="0.35">
      <c r="B13" s="103" t="s">
        <v>50</v>
      </c>
      <c r="C13" s="49">
        <v>1.417</v>
      </c>
      <c r="D13" s="10">
        <v>1.59</v>
      </c>
      <c r="E13" s="10">
        <v>1.484</v>
      </c>
      <c r="F13" s="50">
        <v>1.8540000000000001</v>
      </c>
      <c r="G13" s="10">
        <v>1.8240000000000001</v>
      </c>
      <c r="H13" s="10">
        <v>1.7889999999999999</v>
      </c>
      <c r="I13" s="10">
        <v>2.194</v>
      </c>
      <c r="J13" s="10">
        <v>2.2989999999999999</v>
      </c>
      <c r="K13" s="75">
        <v>1.861</v>
      </c>
      <c r="L13" s="10">
        <v>2.19</v>
      </c>
      <c r="M13" s="10">
        <v>2.8929999999999998</v>
      </c>
      <c r="N13" s="10"/>
      <c r="O13" s="68"/>
      <c r="P13" s="49">
        <v>6.3449999999999998</v>
      </c>
      <c r="Q13" s="10">
        <v>8.1059999999999999</v>
      </c>
      <c r="R13" s="50"/>
    </row>
    <row r="14" spans="2:18" s="27" customFormat="1" ht="13" customHeight="1" x14ac:dyDescent="0.35">
      <c r="B14" s="118" t="s">
        <v>67</v>
      </c>
      <c r="C14" s="53">
        <v>182.45699999999999</v>
      </c>
      <c r="D14" s="54">
        <v>193.637</v>
      </c>
      <c r="E14" s="54">
        <v>210.477</v>
      </c>
      <c r="F14" s="54">
        <v>226.20599999999999</v>
      </c>
      <c r="G14" s="53">
        <v>199.601</v>
      </c>
      <c r="H14" s="54">
        <v>194.68600000000001</v>
      </c>
      <c r="I14" s="54">
        <v>210.30699999999999</v>
      </c>
      <c r="J14" s="55">
        <v>214.16399999999999</v>
      </c>
      <c r="K14" s="54">
        <v>197.46199999999999</v>
      </c>
      <c r="L14" s="54">
        <v>202.87200000000001</v>
      </c>
      <c r="M14" s="54">
        <v>220.44</v>
      </c>
      <c r="N14" s="54"/>
      <c r="O14" s="78"/>
      <c r="P14" s="53">
        <v>812.77700000000004</v>
      </c>
      <c r="Q14" s="54">
        <v>818.75800000000004</v>
      </c>
      <c r="R14" s="55"/>
    </row>
    <row r="15" spans="2:18" s="28" customFormat="1" ht="17.5" customHeight="1" x14ac:dyDescent="0.35">
      <c r="B15" s="12"/>
      <c r="C15" s="13"/>
      <c r="D15" s="13"/>
      <c r="E15" s="13"/>
      <c r="F15" s="13"/>
      <c r="G15" s="13"/>
      <c r="H15" s="13"/>
      <c r="I15" s="13"/>
      <c r="J15" s="13"/>
      <c r="K15" s="13"/>
      <c r="L15" s="13"/>
      <c r="M15" s="13"/>
      <c r="N15" s="13"/>
      <c r="O15" s="13"/>
      <c r="P15" s="13"/>
      <c r="Q15" s="13"/>
      <c r="R15" s="14"/>
    </row>
    <row r="16" spans="2:18" s="27" customFormat="1" ht="13" customHeight="1" x14ac:dyDescent="0.35">
      <c r="B16" s="4"/>
      <c r="C16" s="10"/>
      <c r="D16" s="10"/>
      <c r="E16" s="10"/>
      <c r="F16" s="11"/>
      <c r="G16" s="11"/>
      <c r="H16" s="10"/>
      <c r="I16" s="10"/>
      <c r="J16" s="14"/>
      <c r="K16" s="15"/>
      <c r="L16" s="10"/>
      <c r="M16" s="10"/>
      <c r="N16" s="10"/>
      <c r="O16" s="8"/>
      <c r="P16" s="10"/>
      <c r="Q16" s="10"/>
      <c r="R16" s="10"/>
    </row>
    <row r="17" spans="2:18" s="27" customFormat="1" ht="13" customHeight="1" x14ac:dyDescent="0.35">
      <c r="B17" s="114" t="s">
        <v>20</v>
      </c>
      <c r="C17" s="105">
        <v>46.886000000000003</v>
      </c>
      <c r="D17" s="106">
        <v>46.960999999999999</v>
      </c>
      <c r="E17" s="106">
        <v>57.066000000000003</v>
      </c>
      <c r="F17" s="115">
        <v>74.605000000000004</v>
      </c>
      <c r="G17" s="106">
        <v>59.308</v>
      </c>
      <c r="H17" s="106">
        <v>55.552</v>
      </c>
      <c r="I17" s="106">
        <v>63.866</v>
      </c>
      <c r="J17" s="106">
        <v>58.529000000000003</v>
      </c>
      <c r="K17" s="105">
        <v>60.406999999999996</v>
      </c>
      <c r="L17" s="106">
        <v>58.369</v>
      </c>
      <c r="M17" s="106">
        <v>65.91</v>
      </c>
      <c r="N17" s="115"/>
      <c r="O17" s="78"/>
      <c r="P17" s="105">
        <v>225.518</v>
      </c>
      <c r="Q17" s="106">
        <v>237.255</v>
      </c>
      <c r="R17" s="115"/>
    </row>
    <row r="18" spans="2:18" s="27" customFormat="1" ht="13" customHeight="1" x14ac:dyDescent="0.35">
      <c r="B18" s="116" t="s">
        <v>56</v>
      </c>
      <c r="C18" s="49">
        <v>-11.573</v>
      </c>
      <c r="D18" s="10">
        <v>-11.769</v>
      </c>
      <c r="E18" s="10">
        <v>-11.712999999999999</v>
      </c>
      <c r="F18" s="50">
        <v>-28.852</v>
      </c>
      <c r="G18" s="10">
        <v>-16.082999999999998</v>
      </c>
      <c r="H18" s="10">
        <v>-16.494</v>
      </c>
      <c r="I18" s="10">
        <v>-16.007000000000001</v>
      </c>
      <c r="J18" s="10">
        <v>-16.030999999999999</v>
      </c>
      <c r="K18" s="49">
        <v>-15.734</v>
      </c>
      <c r="L18" s="10">
        <v>-15.907</v>
      </c>
      <c r="M18" s="10">
        <v>-16.050999999999998</v>
      </c>
      <c r="N18" s="10"/>
      <c r="O18" s="68"/>
      <c r="P18" s="49">
        <v>-63.907000000000004</v>
      </c>
      <c r="Q18" s="10">
        <v>-64.615000000000009</v>
      </c>
      <c r="R18" s="50"/>
    </row>
    <row r="19" spans="2:18" s="27" customFormat="1" ht="13" customHeight="1" x14ac:dyDescent="0.35">
      <c r="B19" s="117" t="s">
        <v>57</v>
      </c>
      <c r="C19" s="86">
        <v>35.313000000000002</v>
      </c>
      <c r="D19" s="87">
        <v>35.192</v>
      </c>
      <c r="E19" s="87">
        <v>45.353000000000002</v>
      </c>
      <c r="F19" s="113">
        <v>45.753</v>
      </c>
      <c r="G19" s="87">
        <v>43.225000000000001</v>
      </c>
      <c r="H19" s="87">
        <v>39.058</v>
      </c>
      <c r="I19" s="87">
        <v>47.858999999999995</v>
      </c>
      <c r="J19" s="87">
        <v>42.497999999999998</v>
      </c>
      <c r="K19" s="86">
        <v>44.672999999999995</v>
      </c>
      <c r="L19" s="87">
        <v>42.461999999999996</v>
      </c>
      <c r="M19" s="87">
        <v>49.859000000000002</v>
      </c>
      <c r="N19" s="113"/>
      <c r="O19" s="6"/>
      <c r="P19" s="86">
        <v>161.61100000000002</v>
      </c>
      <c r="Q19" s="87">
        <v>172.64</v>
      </c>
      <c r="R19" s="113"/>
    </row>
    <row r="20" spans="2:18" s="27" customFormat="1" ht="13" customHeight="1" x14ac:dyDescent="0.35">
      <c r="B20" s="12"/>
      <c r="C20" s="10"/>
      <c r="D20" s="10"/>
      <c r="E20" s="10"/>
      <c r="F20" s="10"/>
      <c r="G20" s="16"/>
      <c r="H20" s="16"/>
      <c r="I20" s="16"/>
      <c r="J20" s="16"/>
      <c r="K20" s="16"/>
      <c r="L20" s="16"/>
      <c r="M20" s="16"/>
      <c r="N20" s="16"/>
      <c r="O20" s="8"/>
      <c r="P20" s="10"/>
      <c r="Q20" s="16"/>
      <c r="R20" s="16"/>
    </row>
    <row r="21" spans="2:18" s="27" customFormat="1" ht="13" customHeight="1" x14ac:dyDescent="0.35">
      <c r="B21" s="104" t="s">
        <v>27</v>
      </c>
      <c r="C21" s="105">
        <v>19.731000000000002</v>
      </c>
      <c r="D21" s="106">
        <v>18.341999999999999</v>
      </c>
      <c r="E21" s="106">
        <v>19.077000000000002</v>
      </c>
      <c r="F21" s="106">
        <v>32.35</v>
      </c>
      <c r="G21" s="105">
        <v>22.341999999999999</v>
      </c>
      <c r="H21" s="106">
        <v>17.759999999999998</v>
      </c>
      <c r="I21" s="106">
        <v>19.944999999999997</v>
      </c>
      <c r="J21" s="106">
        <v>32.771000000000001</v>
      </c>
      <c r="K21" s="105">
        <v>20.588999999999999</v>
      </c>
      <c r="L21" s="106">
        <v>15.984</v>
      </c>
      <c r="M21" s="106">
        <v>29.888999999999999</v>
      </c>
      <c r="N21" s="115"/>
      <c r="O21" s="78"/>
      <c r="P21" s="105">
        <v>89.5</v>
      </c>
      <c r="Q21" s="106">
        <v>92.818000000000012</v>
      </c>
      <c r="R21" s="115"/>
    </row>
    <row r="22" spans="2:18" s="27" customFormat="1" ht="13" customHeight="1" x14ac:dyDescent="0.35">
      <c r="B22" s="103" t="s">
        <v>28</v>
      </c>
      <c r="C22" s="49">
        <v>0</v>
      </c>
      <c r="D22" s="10">
        <v>0</v>
      </c>
      <c r="E22" s="10">
        <v>0</v>
      </c>
      <c r="F22" s="10">
        <v>0</v>
      </c>
      <c r="G22" s="49">
        <v>0</v>
      </c>
      <c r="H22" s="10">
        <v>0</v>
      </c>
      <c r="I22" s="10">
        <v>0</v>
      </c>
      <c r="J22" s="10">
        <v>0</v>
      </c>
      <c r="K22" s="49">
        <v>0</v>
      </c>
      <c r="L22" s="10">
        <v>0</v>
      </c>
      <c r="M22" s="10">
        <v>0</v>
      </c>
      <c r="N22" s="10"/>
      <c r="O22" s="68"/>
      <c r="P22" s="49">
        <v>0</v>
      </c>
      <c r="Q22" s="10">
        <v>0</v>
      </c>
      <c r="R22" s="50"/>
    </row>
    <row r="23" spans="2:18" s="27" customFormat="1" ht="13" customHeight="1" x14ac:dyDescent="0.35">
      <c r="B23" s="74" t="s">
        <v>29</v>
      </c>
      <c r="C23" s="49">
        <v>8.9489999999999998</v>
      </c>
      <c r="D23" s="10">
        <v>9.8290000000000006</v>
      </c>
      <c r="E23" s="10">
        <v>5.46</v>
      </c>
      <c r="F23" s="10">
        <v>153.19399999999999</v>
      </c>
      <c r="G23" s="75">
        <v>9.9079999999999995</v>
      </c>
      <c r="H23" s="10">
        <v>9.2369999999999983</v>
      </c>
      <c r="I23" s="10">
        <v>4.407</v>
      </c>
      <c r="J23" s="10">
        <v>42.378</v>
      </c>
      <c r="K23" s="75">
        <v>9.9550000000000001</v>
      </c>
      <c r="L23" s="10">
        <v>0.90200000000000002</v>
      </c>
      <c r="M23" s="10">
        <v>4.2590000000000003</v>
      </c>
      <c r="N23" s="10"/>
      <c r="O23" s="68"/>
      <c r="P23" s="49">
        <v>177.43200000000002</v>
      </c>
      <c r="Q23" s="10">
        <v>65.930000000000007</v>
      </c>
      <c r="R23" s="50"/>
    </row>
    <row r="24" spans="2:18" s="27" customFormat="1" ht="13" customHeight="1" x14ac:dyDescent="0.35">
      <c r="B24" s="118" t="s">
        <v>68</v>
      </c>
      <c r="C24" s="53">
        <v>28.680000000000003</v>
      </c>
      <c r="D24" s="54">
        <v>28.171000000000003</v>
      </c>
      <c r="E24" s="54">
        <v>24.537000000000003</v>
      </c>
      <c r="F24" s="55">
        <v>185.54399999999998</v>
      </c>
      <c r="G24" s="54">
        <v>32.25</v>
      </c>
      <c r="H24" s="54">
        <v>26.996999999999996</v>
      </c>
      <c r="I24" s="54">
        <v>24.351999999999997</v>
      </c>
      <c r="J24" s="55">
        <v>75.148999999999987</v>
      </c>
      <c r="K24" s="53">
        <v>30.543999999999997</v>
      </c>
      <c r="L24" s="54">
        <v>16.885999999999999</v>
      </c>
      <c r="M24" s="54">
        <v>34.147999999999996</v>
      </c>
      <c r="N24" s="55"/>
      <c r="O24" s="68"/>
      <c r="P24" s="53">
        <v>266.93199999999996</v>
      </c>
      <c r="Q24" s="54">
        <v>158.74799999999999</v>
      </c>
      <c r="R24" s="55"/>
    </row>
    <row r="25" spans="2:18" s="28" customFormat="1" ht="17.5" customHeight="1" x14ac:dyDescent="0.35">
      <c r="B25" s="12"/>
      <c r="C25" s="13"/>
      <c r="D25" s="13"/>
      <c r="E25" s="13"/>
      <c r="F25" s="13"/>
      <c r="G25" s="13"/>
      <c r="H25" s="13"/>
      <c r="I25" s="13"/>
      <c r="J25" s="13"/>
      <c r="K25" s="13"/>
      <c r="L25" s="13"/>
      <c r="M25" s="13"/>
      <c r="N25" s="13"/>
      <c r="O25" s="13"/>
      <c r="P25" s="13"/>
      <c r="Q25" s="13"/>
      <c r="R25" s="14"/>
    </row>
    <row r="26" spans="2:18" s="28" customFormat="1" ht="11.15" customHeight="1" x14ac:dyDescent="0.35">
      <c r="B26" s="29"/>
      <c r="C26" s="14"/>
      <c r="D26" s="14"/>
      <c r="E26" s="14"/>
      <c r="F26" s="14"/>
      <c r="G26" s="14"/>
      <c r="H26" s="14"/>
      <c r="I26" s="14"/>
      <c r="J26" s="14"/>
      <c r="K26" s="14"/>
      <c r="L26" s="14"/>
      <c r="M26" s="14"/>
      <c r="N26" s="14"/>
      <c r="O26" s="8"/>
      <c r="P26" s="14"/>
      <c r="Q26" s="14"/>
      <c r="R26" s="14"/>
    </row>
    <row r="27" spans="2:18" s="5" customFormat="1" ht="13" customHeight="1" x14ac:dyDescent="0.35">
      <c r="B27" s="34"/>
      <c r="C27" s="120">
        <v>2019</v>
      </c>
      <c r="D27" s="121">
        <v>2019</v>
      </c>
      <c r="E27" s="121">
        <v>2019</v>
      </c>
      <c r="F27" s="122">
        <v>2019</v>
      </c>
      <c r="G27" s="121">
        <v>2020</v>
      </c>
      <c r="H27" s="121">
        <v>2020</v>
      </c>
      <c r="I27" s="121">
        <v>2020</v>
      </c>
      <c r="J27" s="122">
        <v>2020</v>
      </c>
      <c r="K27" s="121">
        <v>2021</v>
      </c>
      <c r="L27" s="121">
        <v>2021</v>
      </c>
      <c r="M27" s="121">
        <v>2021</v>
      </c>
      <c r="N27" s="121">
        <v>2021</v>
      </c>
      <c r="O27" s="78"/>
      <c r="P27" s="6"/>
      <c r="Q27" s="6"/>
      <c r="R27" s="6"/>
    </row>
    <row r="28" spans="2:18" s="5" customFormat="1" ht="13" customHeight="1" x14ac:dyDescent="0.35">
      <c r="B28" s="39" t="s">
        <v>196</v>
      </c>
      <c r="C28" s="123" t="s">
        <v>58</v>
      </c>
      <c r="D28" s="124" t="s">
        <v>59</v>
      </c>
      <c r="E28" s="124" t="s">
        <v>60</v>
      </c>
      <c r="F28" s="125" t="s">
        <v>61</v>
      </c>
      <c r="G28" s="123" t="s">
        <v>58</v>
      </c>
      <c r="H28" s="124" t="s">
        <v>59</v>
      </c>
      <c r="I28" s="124" t="s">
        <v>60</v>
      </c>
      <c r="J28" s="125" t="s">
        <v>61</v>
      </c>
      <c r="K28" s="123" t="s">
        <v>58</v>
      </c>
      <c r="L28" s="124" t="s">
        <v>59</v>
      </c>
      <c r="M28" s="124" t="s">
        <v>60</v>
      </c>
      <c r="N28" s="124" t="s">
        <v>61</v>
      </c>
      <c r="O28" s="78"/>
      <c r="P28" s="6"/>
      <c r="Q28" s="6"/>
      <c r="R28" s="6"/>
    </row>
    <row r="29" spans="2:18" s="5" customFormat="1" ht="7.5" customHeight="1" x14ac:dyDescent="0.35">
      <c r="B29" s="370"/>
      <c r="C29" s="375"/>
      <c r="D29" s="376"/>
      <c r="E29" s="376"/>
      <c r="F29" s="377"/>
      <c r="G29" s="375"/>
      <c r="H29" s="376"/>
      <c r="I29" s="376"/>
      <c r="J29" s="377"/>
      <c r="K29" s="375"/>
      <c r="L29" s="376"/>
      <c r="M29" s="376"/>
      <c r="N29" s="377"/>
      <c r="O29" s="78"/>
      <c r="P29" s="6"/>
      <c r="Q29" s="6"/>
      <c r="R29" s="6"/>
    </row>
    <row r="30" spans="2:18" s="5" customFormat="1" ht="13" customHeight="1" x14ac:dyDescent="0.35">
      <c r="B30" s="371" t="s">
        <v>62</v>
      </c>
      <c r="C30" s="365"/>
      <c r="D30" s="366"/>
      <c r="E30" s="366"/>
      <c r="F30" s="367"/>
      <c r="G30" s="365"/>
      <c r="H30" s="366"/>
      <c r="I30" s="366"/>
      <c r="J30" s="367"/>
      <c r="K30" s="365"/>
      <c r="L30" s="366"/>
      <c r="M30" s="366"/>
      <c r="N30" s="367"/>
      <c r="O30" s="78"/>
      <c r="P30" s="6"/>
      <c r="Q30" s="6"/>
      <c r="R30" s="6"/>
    </row>
    <row r="31" spans="2:18" s="3" customFormat="1" ht="14.15" customHeight="1" x14ac:dyDescent="0.35">
      <c r="B31" s="372" t="s">
        <v>69</v>
      </c>
      <c r="C31" s="78">
        <v>431.45400000000001</v>
      </c>
      <c r="D31" s="355">
        <v>439.28100000000001</v>
      </c>
      <c r="E31" s="355">
        <v>439.73200000000003</v>
      </c>
      <c r="F31" s="56">
        <v>437.23899999999998</v>
      </c>
      <c r="G31" s="78">
        <v>428.47</v>
      </c>
      <c r="H31" s="355">
        <v>427.97199999999998</v>
      </c>
      <c r="I31" s="355">
        <v>437.56</v>
      </c>
      <c r="J31" s="56">
        <v>436.50400000000002</v>
      </c>
      <c r="K31" s="78">
        <v>435.91800000000001</v>
      </c>
      <c r="L31" s="355">
        <v>438.51499999999999</v>
      </c>
      <c r="M31" s="355">
        <v>439</v>
      </c>
      <c r="N31" s="56"/>
      <c r="O31" s="68"/>
      <c r="P31" s="8"/>
      <c r="Q31" s="8"/>
      <c r="R31" s="8"/>
    </row>
    <row r="32" spans="2:18" s="28" customFormat="1" x14ac:dyDescent="0.35">
      <c r="B32" s="373" t="s">
        <v>38</v>
      </c>
      <c r="C32" s="68">
        <v>369.03100000000001</v>
      </c>
      <c r="D32" s="363">
        <v>372.46699999999998</v>
      </c>
      <c r="E32" s="363">
        <v>372.08800000000002</v>
      </c>
      <c r="F32" s="51">
        <v>373.86599999999999</v>
      </c>
      <c r="G32" s="68">
        <v>375.06600000000003</v>
      </c>
      <c r="H32" s="363">
        <v>377.97699999999998</v>
      </c>
      <c r="I32" s="363">
        <v>382.9</v>
      </c>
      <c r="J32" s="51">
        <v>384.05600000000004</v>
      </c>
      <c r="K32" s="68">
        <v>385.15600000000001</v>
      </c>
      <c r="L32" s="363">
        <v>385.92599999999999</v>
      </c>
      <c r="M32" s="363">
        <v>384.59699999999998</v>
      </c>
      <c r="N32" s="51"/>
      <c r="O32" s="8"/>
      <c r="P32" s="22"/>
      <c r="Q32" s="22"/>
      <c r="R32" s="22"/>
    </row>
    <row r="33" spans="2:14" s="28" customFormat="1" ht="13" customHeight="1" x14ac:dyDescent="0.35">
      <c r="B33" s="374" t="s">
        <v>39</v>
      </c>
      <c r="C33" s="379">
        <v>62.423000000000002</v>
      </c>
      <c r="D33" s="352">
        <v>66.813999999999993</v>
      </c>
      <c r="E33" s="352">
        <v>67.644000000000005</v>
      </c>
      <c r="F33" s="380">
        <v>63.372999999999998</v>
      </c>
      <c r="G33" s="379">
        <v>53.404000000000003</v>
      </c>
      <c r="H33" s="352">
        <v>49.994999999999997</v>
      </c>
      <c r="I33" s="352">
        <v>54.66</v>
      </c>
      <c r="J33" s="380">
        <v>52.448</v>
      </c>
      <c r="K33" s="379">
        <v>50.762</v>
      </c>
      <c r="L33" s="352">
        <v>52.588999999999999</v>
      </c>
      <c r="M33" s="352">
        <v>54.402999999999999</v>
      </c>
      <c r="N33" s="380"/>
    </row>
    <row r="34" spans="2:14" s="28" customFormat="1" ht="13" customHeight="1" x14ac:dyDescent="0.35"/>
    <row r="35" spans="2:14" s="28" customFormat="1" ht="13" customHeight="1" x14ac:dyDescent="0.35"/>
    <row r="36" spans="2:14" s="28" customFormat="1" ht="13" customHeight="1" x14ac:dyDescent="0.35"/>
    <row r="37" spans="2:14" s="28" customFormat="1" ht="13" customHeight="1" x14ac:dyDescent="0.35"/>
    <row r="38" spans="2:14" s="28" customFormat="1" ht="13" customHeight="1" x14ac:dyDescent="0.35"/>
    <row r="39" spans="2:14" s="28" customFormat="1" ht="13" customHeight="1" x14ac:dyDescent="0.35"/>
    <row r="40" spans="2:14" s="28" customFormat="1" ht="13" customHeight="1" x14ac:dyDescent="0.35"/>
    <row r="41" spans="2:14" s="28" customFormat="1" ht="13" customHeight="1" x14ac:dyDescent="0.35"/>
    <row r="42" spans="2:14" s="28" customFormat="1" ht="13" customHeight="1" x14ac:dyDescent="0.35"/>
    <row r="43" spans="2:14" s="28" customFormat="1" ht="13" customHeight="1" x14ac:dyDescent="0.35"/>
    <row r="44" spans="2:14" s="28" customFormat="1" ht="13" customHeight="1" x14ac:dyDescent="0.35"/>
    <row r="45" spans="2:14" s="28" customFormat="1" ht="13" customHeight="1" x14ac:dyDescent="0.35"/>
    <row r="46" spans="2:14" s="28" customFormat="1" ht="13" customHeight="1" x14ac:dyDescent="0.35"/>
    <row r="47" spans="2:14" s="28" customFormat="1" ht="13" customHeight="1" x14ac:dyDescent="0.35"/>
    <row r="48" spans="2:14" s="28" customFormat="1" ht="13" customHeight="1" x14ac:dyDescent="0.35"/>
    <row r="49" spans="2:2" s="28" customFormat="1" ht="13" customHeight="1" x14ac:dyDescent="0.35"/>
    <row r="50" spans="2:2" s="28" customFormat="1" ht="13" customHeight="1" x14ac:dyDescent="0.35"/>
    <row r="51" spans="2:2" s="28" customFormat="1" ht="13" customHeight="1" x14ac:dyDescent="0.35"/>
    <row r="52" spans="2:2" s="28" customFormat="1" ht="13" customHeight="1" x14ac:dyDescent="0.35"/>
    <row r="53" spans="2:2" s="28" customFormat="1" ht="13" customHeight="1" x14ac:dyDescent="0.35"/>
    <row r="54" spans="2:2" s="28" customFormat="1" ht="13" customHeight="1" x14ac:dyDescent="0.35"/>
    <row r="55" spans="2:2" s="28" customFormat="1" ht="13" customHeight="1" x14ac:dyDescent="0.35"/>
    <row r="56" spans="2:2" s="28" customFormat="1" ht="13" customHeight="1" x14ac:dyDescent="0.35"/>
    <row r="57" spans="2:2" s="28" customFormat="1" ht="13" customHeight="1" x14ac:dyDescent="0.35"/>
    <row r="58" spans="2:2" s="28" customFormat="1" ht="13" customHeight="1" x14ac:dyDescent="0.35"/>
    <row r="59" spans="2:2" s="28" customFormat="1" ht="13" customHeight="1" x14ac:dyDescent="0.35"/>
    <row r="60" spans="2:2" s="28" customFormat="1" ht="13" customHeight="1" x14ac:dyDescent="0.35"/>
    <row r="61" spans="2:2" s="28" customFormat="1" ht="13" customHeight="1" x14ac:dyDescent="0.35"/>
    <row r="62" spans="2:2" s="28" customFormat="1" ht="13" customHeight="1" x14ac:dyDescent="0.35"/>
    <row r="63" spans="2:2" s="28" customFormat="1" ht="13" customHeight="1" x14ac:dyDescent="0.35">
      <c r="B63" s="3"/>
    </row>
    <row r="64" spans="2:2" s="28" customFormat="1" ht="13" customHeight="1" x14ac:dyDescent="0.35"/>
    <row r="65" spans="6:6" s="28" customFormat="1" ht="13" customHeight="1" x14ac:dyDescent="0.35"/>
    <row r="66" spans="6:6" s="28" customFormat="1" ht="13" customHeight="1" x14ac:dyDescent="0.35"/>
    <row r="67" spans="6:6" s="28" customFormat="1" ht="13" customHeight="1" x14ac:dyDescent="0.35"/>
    <row r="68" spans="6:6" s="28" customFormat="1" ht="13" customHeight="1" x14ac:dyDescent="0.35"/>
    <row r="69" spans="6:6" s="28" customFormat="1" ht="13" customHeight="1" x14ac:dyDescent="0.35"/>
    <row r="70" spans="6:6" s="28" customFormat="1" ht="13" customHeight="1" x14ac:dyDescent="0.35"/>
    <row r="71" spans="6:6" s="28" customFormat="1" ht="13" customHeight="1" x14ac:dyDescent="0.35"/>
    <row r="72" spans="6:6" s="28" customFormat="1" ht="13" customHeight="1" x14ac:dyDescent="0.35"/>
    <row r="73" spans="6:6" s="28" customFormat="1" ht="13" customHeight="1" x14ac:dyDescent="0.35"/>
    <row r="74" spans="6:6" s="28" customFormat="1" ht="13" customHeight="1" x14ac:dyDescent="0.35"/>
    <row r="75" spans="6:6" s="28" customFormat="1" ht="13" customHeight="1" x14ac:dyDescent="0.35">
      <c r="F75" s="20"/>
    </row>
    <row r="76" spans="6:6" s="28" customFormat="1" ht="13" customHeight="1" x14ac:dyDescent="0.35"/>
    <row r="77" spans="6:6" s="28" customFormat="1" ht="13" customHeight="1" x14ac:dyDescent="0.35"/>
    <row r="78" spans="6:6" s="28" customFormat="1" ht="13" customHeight="1" x14ac:dyDescent="0.35"/>
    <row r="79" spans="6:6" s="28" customFormat="1" ht="13" customHeight="1" x14ac:dyDescent="0.35"/>
    <row r="80" spans="6:6" s="28" customFormat="1" ht="13" customHeight="1" x14ac:dyDescent="0.35"/>
    <row r="81" s="28" customFormat="1" ht="13" customHeight="1" x14ac:dyDescent="0.35"/>
    <row r="82" s="28" customFormat="1" ht="13" customHeight="1" x14ac:dyDescent="0.35"/>
    <row r="97" spans="4:4" ht="13" customHeight="1" x14ac:dyDescent="0.35">
      <c r="D97" s="20">
        <v>11.648999999999999</v>
      </c>
    </row>
  </sheetData>
  <pageMargins left="0.51" right="0.41" top="1.3779527559055118" bottom="0.59055118110236227" header="0.47244094488188981" footer="0.27559055118110237"/>
  <pageSetup paperSize="9" scale="53" orientation="portrait" cellComments="asDisplayed" r:id="rId1"/>
  <headerFooter alignWithMargins="0">
    <oddFooter>&amp;L&amp;1#&amp;"Calibri"&amp;11&amp;K000000Information Classification: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6E5A-FA4C-4F95-81A8-B98F994C0B3B}">
  <sheetPr>
    <tabColor theme="1"/>
    <pageSetUpPr fitToPage="1"/>
  </sheetPr>
  <dimension ref="A1:R81"/>
  <sheetViews>
    <sheetView showGridLines="0" zoomScaleNormal="100" workbookViewId="0">
      <pane ySplit="4" topLeftCell="A5" activePane="bottomLeft" state="frozen"/>
      <selection activeCell="C1" sqref="C1:S1048576"/>
      <selection pane="bottomLeft"/>
    </sheetView>
  </sheetViews>
  <sheetFormatPr defaultColWidth="7.54296875" defaultRowHeight="13" customHeight="1" x14ac:dyDescent="0.35"/>
  <cols>
    <col min="1" max="1" width="1.54296875" style="3" customWidth="1"/>
    <col min="2" max="2" width="50.453125" style="3" customWidth="1"/>
    <col min="3" max="6" width="7.54296875" style="3" customWidth="1"/>
    <col min="7" max="16" width="7.54296875" style="3"/>
    <col min="17" max="18" width="8.7265625" style="3" customWidth="1"/>
    <col min="19" max="16384" width="7.54296875" style="3"/>
  </cols>
  <sheetData>
    <row r="1" spans="1:18" s="4" customFormat="1" ht="28" customHeight="1" x14ac:dyDescent="0.35">
      <c r="A1" s="7"/>
      <c r="B1" s="26" t="s">
        <v>182</v>
      </c>
    </row>
    <row r="2" spans="1:18" s="7" customFormat="1" ht="13" customHeight="1" x14ac:dyDescent="0.35">
      <c r="B2" s="7" t="s">
        <v>183</v>
      </c>
    </row>
    <row r="3" spans="1:18" s="4" customFormat="1" ht="13" customHeight="1" x14ac:dyDescent="0.35">
      <c r="B3" s="114"/>
      <c r="C3" s="35">
        <v>2019</v>
      </c>
      <c r="D3" s="36">
        <v>2019</v>
      </c>
      <c r="E3" s="36">
        <v>2019</v>
      </c>
      <c r="F3" s="37">
        <v>2019</v>
      </c>
      <c r="G3" s="35">
        <v>2020</v>
      </c>
      <c r="H3" s="36">
        <v>2020</v>
      </c>
      <c r="I3" s="36">
        <v>2020</v>
      </c>
      <c r="J3" s="37">
        <v>2020</v>
      </c>
      <c r="K3" s="35">
        <v>2021</v>
      </c>
      <c r="L3" s="36">
        <v>2021</v>
      </c>
      <c r="M3" s="36">
        <v>2021</v>
      </c>
      <c r="N3" s="37">
        <v>2021</v>
      </c>
      <c r="O3" s="38"/>
      <c r="P3" s="35">
        <v>2019</v>
      </c>
      <c r="Q3" s="36">
        <v>2020</v>
      </c>
      <c r="R3" s="37">
        <v>2021</v>
      </c>
    </row>
    <row r="4" spans="1:18" s="4" customFormat="1" ht="13" customHeight="1" x14ac:dyDescent="0.35">
      <c r="B4" s="291" t="s">
        <v>163</v>
      </c>
      <c r="C4" s="287" t="s">
        <v>3</v>
      </c>
      <c r="D4" s="292" t="s">
        <v>4</v>
      </c>
      <c r="E4" s="292" t="s">
        <v>5</v>
      </c>
      <c r="F4" s="288" t="s">
        <v>6</v>
      </c>
      <c r="G4" s="287" t="s">
        <v>3</v>
      </c>
      <c r="H4" s="292" t="s">
        <v>4</v>
      </c>
      <c r="I4" s="292" t="s">
        <v>5</v>
      </c>
      <c r="J4" s="288" t="s">
        <v>6</v>
      </c>
      <c r="K4" s="287" t="s">
        <v>3</v>
      </c>
      <c r="L4" s="292" t="s">
        <v>4</v>
      </c>
      <c r="M4" s="292" t="s">
        <v>5</v>
      </c>
      <c r="N4" s="288" t="s">
        <v>6</v>
      </c>
      <c r="P4" s="40" t="s">
        <v>7</v>
      </c>
      <c r="Q4" s="41" t="s">
        <v>7</v>
      </c>
      <c r="R4" s="42" t="s">
        <v>7</v>
      </c>
    </row>
    <row r="5" spans="1:18" s="4" customFormat="1" ht="7.9" customHeight="1" x14ac:dyDescent="0.35">
      <c r="A5" s="3"/>
      <c r="B5" s="293"/>
      <c r="C5" s="292"/>
      <c r="D5" s="292"/>
      <c r="E5" s="292"/>
      <c r="F5" s="292"/>
      <c r="G5" s="292"/>
      <c r="H5" s="292"/>
      <c r="I5" s="292"/>
      <c r="J5" s="292"/>
      <c r="K5" s="292"/>
      <c r="L5" s="292"/>
      <c r="M5" s="292"/>
      <c r="N5" s="292"/>
      <c r="P5" s="292"/>
      <c r="Q5" s="292"/>
      <c r="R5" s="292"/>
    </row>
    <row r="6" spans="1:18" s="4" customFormat="1" ht="13" customHeight="1" x14ac:dyDescent="0.35">
      <c r="A6" s="7"/>
      <c r="B6" s="114" t="s">
        <v>184</v>
      </c>
      <c r="C6" s="294"/>
      <c r="D6" s="294"/>
      <c r="E6" s="294"/>
      <c r="F6" s="294"/>
      <c r="G6" s="295"/>
      <c r="H6" s="296"/>
      <c r="I6" s="296"/>
      <c r="J6" s="297"/>
      <c r="K6" s="296"/>
      <c r="L6" s="296"/>
      <c r="M6" s="296"/>
      <c r="N6" s="297"/>
      <c r="P6" s="295"/>
      <c r="Q6" s="296"/>
      <c r="R6" s="297"/>
    </row>
    <row r="7" spans="1:18" s="7" customFormat="1" ht="7.9" customHeight="1" x14ac:dyDescent="0.35">
      <c r="B7" s="38"/>
      <c r="G7" s="298"/>
      <c r="H7" s="283"/>
      <c r="I7" s="283"/>
      <c r="J7" s="290"/>
      <c r="K7" s="283"/>
      <c r="L7" s="283"/>
      <c r="M7" s="283"/>
      <c r="N7" s="290"/>
      <c r="P7" s="298"/>
      <c r="Q7" s="359"/>
      <c r="R7" s="290"/>
    </row>
    <row r="8" spans="1:18" s="7" customFormat="1" ht="21" customHeight="1" x14ac:dyDescent="0.35">
      <c r="A8" s="4"/>
      <c r="B8" s="291" t="s">
        <v>174</v>
      </c>
      <c r="C8" s="38">
        <v>254</v>
      </c>
      <c r="D8" s="4">
        <v>262</v>
      </c>
      <c r="E8" s="4">
        <v>277</v>
      </c>
      <c r="F8" s="299">
        <v>273</v>
      </c>
      <c r="G8" s="4">
        <v>268</v>
      </c>
      <c r="H8" s="4">
        <v>268</v>
      </c>
      <c r="I8" s="4">
        <v>278</v>
      </c>
      <c r="J8" s="299">
        <v>279</v>
      </c>
      <c r="K8" s="4">
        <v>295</v>
      </c>
      <c r="L8" s="4">
        <v>304</v>
      </c>
      <c r="M8" s="4"/>
      <c r="N8" s="299"/>
      <c r="O8" s="4"/>
      <c r="P8" s="38">
        <v>1066</v>
      </c>
      <c r="Q8" s="354">
        <v>1092</v>
      </c>
      <c r="R8" s="299"/>
    </row>
    <row r="9" spans="1:18" s="7" customFormat="1" ht="12" customHeight="1" x14ac:dyDescent="0.35">
      <c r="B9" s="298"/>
      <c r="C9" s="298"/>
      <c r="D9" s="283"/>
      <c r="E9" s="283"/>
      <c r="F9" s="290"/>
      <c r="G9" s="283"/>
      <c r="H9" s="283"/>
      <c r="I9" s="283"/>
      <c r="J9" s="290"/>
      <c r="K9" s="283"/>
      <c r="L9" s="283"/>
      <c r="M9" s="283"/>
      <c r="N9" s="290"/>
      <c r="P9" s="298"/>
      <c r="Q9" s="359"/>
      <c r="R9" s="290"/>
    </row>
    <row r="10" spans="1:18" s="4" customFormat="1" ht="13" customHeight="1" x14ac:dyDescent="0.35">
      <c r="A10" s="7"/>
      <c r="B10" s="38" t="s">
        <v>164</v>
      </c>
      <c r="C10" s="65">
        <v>461</v>
      </c>
      <c r="D10" s="11">
        <v>458</v>
      </c>
      <c r="E10" s="11">
        <v>479</v>
      </c>
      <c r="F10" s="66">
        <v>513</v>
      </c>
      <c r="G10" s="11">
        <v>476</v>
      </c>
      <c r="H10" s="11">
        <v>480</v>
      </c>
      <c r="I10" s="11">
        <v>484</v>
      </c>
      <c r="J10" s="66">
        <v>505</v>
      </c>
      <c r="K10" s="11">
        <v>513</v>
      </c>
      <c r="L10" s="11">
        <v>506</v>
      </c>
      <c r="M10" s="11"/>
      <c r="N10" s="66"/>
      <c r="O10" s="6"/>
      <c r="P10" s="65">
        <v>1910</v>
      </c>
      <c r="Q10" s="252">
        <v>1946</v>
      </c>
      <c r="R10" s="66"/>
    </row>
    <row r="11" spans="1:18" s="7" customFormat="1" ht="13" customHeight="1" x14ac:dyDescent="0.35">
      <c r="B11" s="300" t="s">
        <v>165</v>
      </c>
      <c r="C11" s="49">
        <v>90</v>
      </c>
      <c r="D11" s="10">
        <v>90</v>
      </c>
      <c r="E11" s="10">
        <v>90</v>
      </c>
      <c r="F11" s="50">
        <v>90</v>
      </c>
      <c r="G11" s="10">
        <v>95</v>
      </c>
      <c r="H11" s="10">
        <v>97</v>
      </c>
      <c r="I11" s="10">
        <v>95</v>
      </c>
      <c r="J11" s="50">
        <v>97</v>
      </c>
      <c r="K11" s="10">
        <v>98</v>
      </c>
      <c r="L11" s="10">
        <v>97</v>
      </c>
      <c r="M11" s="10"/>
      <c r="N11" s="50"/>
      <c r="O11" s="8"/>
      <c r="P11" s="49">
        <v>361</v>
      </c>
      <c r="Q11" s="253">
        <v>383</v>
      </c>
      <c r="R11" s="50"/>
    </row>
    <row r="12" spans="1:18" s="7" customFormat="1" ht="13" customHeight="1" x14ac:dyDescent="0.35">
      <c r="A12" s="4"/>
      <c r="B12" s="300" t="s">
        <v>166</v>
      </c>
      <c r="C12" s="49">
        <v>371</v>
      </c>
      <c r="D12" s="9">
        <v>368</v>
      </c>
      <c r="E12" s="10">
        <v>390</v>
      </c>
      <c r="F12" s="50">
        <v>422</v>
      </c>
      <c r="G12" s="10">
        <v>381</v>
      </c>
      <c r="H12" s="10">
        <v>383</v>
      </c>
      <c r="I12" s="10">
        <v>390</v>
      </c>
      <c r="J12" s="50">
        <v>408</v>
      </c>
      <c r="K12" s="10">
        <v>415</v>
      </c>
      <c r="L12" s="10">
        <v>409</v>
      </c>
      <c r="M12" s="10"/>
      <c r="N12" s="50"/>
      <c r="O12" s="8"/>
      <c r="P12" s="49">
        <v>1550</v>
      </c>
      <c r="Q12" s="253">
        <v>1563</v>
      </c>
      <c r="R12" s="50"/>
    </row>
    <row r="13" spans="1:18" s="4" customFormat="1" ht="13" customHeight="1" x14ac:dyDescent="0.35">
      <c r="A13" s="7"/>
      <c r="B13" s="38" t="s">
        <v>167</v>
      </c>
      <c r="C13" s="65">
        <v>461</v>
      </c>
      <c r="D13" s="11">
        <v>458</v>
      </c>
      <c r="E13" s="11">
        <v>479</v>
      </c>
      <c r="F13" s="66">
        <v>513</v>
      </c>
      <c r="G13" s="11">
        <v>476</v>
      </c>
      <c r="H13" s="11">
        <v>480</v>
      </c>
      <c r="I13" s="11">
        <v>484</v>
      </c>
      <c r="J13" s="66">
        <v>505</v>
      </c>
      <c r="K13" s="11">
        <v>513</v>
      </c>
      <c r="L13" s="11">
        <v>506</v>
      </c>
      <c r="M13" s="11"/>
      <c r="N13" s="66"/>
      <c r="O13" s="6"/>
      <c r="P13" s="65">
        <v>1910</v>
      </c>
      <c r="Q13" s="252">
        <v>1946</v>
      </c>
      <c r="R13" s="66"/>
    </row>
    <row r="14" spans="1:18" s="7" customFormat="1" ht="13" customHeight="1" x14ac:dyDescent="0.35">
      <c r="A14" s="4"/>
      <c r="B14" s="300" t="s">
        <v>175</v>
      </c>
      <c r="C14" s="49">
        <v>342</v>
      </c>
      <c r="D14" s="10">
        <v>339</v>
      </c>
      <c r="E14" s="10">
        <v>353</v>
      </c>
      <c r="F14" s="50">
        <v>384</v>
      </c>
      <c r="G14" s="10">
        <v>355</v>
      </c>
      <c r="H14" s="10">
        <v>359</v>
      </c>
      <c r="I14" s="10">
        <v>358</v>
      </c>
      <c r="J14" s="50">
        <v>386</v>
      </c>
      <c r="K14" s="10">
        <v>408</v>
      </c>
      <c r="L14" s="10">
        <v>401</v>
      </c>
      <c r="M14" s="10"/>
      <c r="N14" s="50"/>
      <c r="O14" s="8"/>
      <c r="P14" s="47">
        <v>1418</v>
      </c>
      <c r="Q14" s="253">
        <v>1457</v>
      </c>
      <c r="R14" s="50"/>
    </row>
    <row r="15" spans="1:18" s="7" customFormat="1" ht="13" customHeight="1" x14ac:dyDescent="0.35">
      <c r="A15" s="4"/>
      <c r="B15" s="300" t="s">
        <v>176</v>
      </c>
      <c r="C15" s="49">
        <v>100</v>
      </c>
      <c r="D15" s="10">
        <v>95</v>
      </c>
      <c r="E15" s="10">
        <v>97</v>
      </c>
      <c r="F15" s="50">
        <v>100</v>
      </c>
      <c r="G15" s="10">
        <v>98</v>
      </c>
      <c r="H15" s="10">
        <v>98</v>
      </c>
      <c r="I15" s="10">
        <v>96</v>
      </c>
      <c r="J15" s="50">
        <v>99</v>
      </c>
      <c r="K15" s="10">
        <v>99</v>
      </c>
      <c r="L15" s="10">
        <v>96</v>
      </c>
      <c r="M15" s="10"/>
      <c r="N15" s="50"/>
      <c r="O15" s="8"/>
      <c r="P15" s="360">
        <v>392</v>
      </c>
      <c r="Q15" s="76">
        <v>391</v>
      </c>
      <c r="R15" s="129"/>
    </row>
    <row r="16" spans="1:18" s="4" customFormat="1" ht="13" customHeight="1" x14ac:dyDescent="0.35">
      <c r="B16" s="289" t="s">
        <v>67</v>
      </c>
      <c r="C16" s="53">
        <v>461</v>
      </c>
      <c r="D16" s="54">
        <v>458</v>
      </c>
      <c r="E16" s="54">
        <v>479</v>
      </c>
      <c r="F16" s="55">
        <v>513</v>
      </c>
      <c r="G16" s="54">
        <v>476</v>
      </c>
      <c r="H16" s="54">
        <v>480</v>
      </c>
      <c r="I16" s="54">
        <v>484</v>
      </c>
      <c r="J16" s="55">
        <v>505</v>
      </c>
      <c r="K16" s="54">
        <v>513</v>
      </c>
      <c r="L16" s="54">
        <v>506</v>
      </c>
      <c r="M16" s="54"/>
      <c r="N16" s="55"/>
      <c r="O16" s="6"/>
      <c r="P16" s="53">
        <v>1910</v>
      </c>
      <c r="Q16" s="54">
        <v>1946</v>
      </c>
      <c r="R16" s="55"/>
    </row>
    <row r="17" spans="1:18" s="7" customFormat="1" ht="12.65" customHeight="1" x14ac:dyDescent="0.35">
      <c r="A17" s="4"/>
      <c r="B17" s="301"/>
      <c r="C17" s="302"/>
      <c r="D17" s="302"/>
      <c r="E17" s="302"/>
      <c r="F17" s="302"/>
      <c r="G17" s="302"/>
      <c r="H17" s="302"/>
      <c r="I17" s="302"/>
      <c r="J17" s="302"/>
      <c r="K17" s="302"/>
      <c r="L17" s="302"/>
      <c r="M17" s="302"/>
      <c r="N17" s="302"/>
      <c r="O17" s="302"/>
      <c r="P17" s="302"/>
      <c r="Q17" s="302"/>
      <c r="R17" s="302"/>
    </row>
    <row r="18" spans="1:18" s="4" customFormat="1" ht="13" customHeight="1" x14ac:dyDescent="0.35">
      <c r="B18" s="114" t="s">
        <v>22</v>
      </c>
      <c r="C18" s="105">
        <v>147</v>
      </c>
      <c r="D18" s="106">
        <v>137</v>
      </c>
      <c r="E18" s="106">
        <v>153</v>
      </c>
      <c r="F18" s="303">
        <v>154</v>
      </c>
      <c r="G18" s="304">
        <v>157</v>
      </c>
      <c r="H18" s="106">
        <v>163</v>
      </c>
      <c r="I18" s="106">
        <v>163</v>
      </c>
      <c r="J18" s="115">
        <v>157</v>
      </c>
      <c r="K18" s="304">
        <v>171</v>
      </c>
      <c r="L18" s="106">
        <v>184</v>
      </c>
      <c r="M18" s="106"/>
      <c r="N18" s="115"/>
      <c r="O18" s="6"/>
      <c r="P18" s="105">
        <v>591</v>
      </c>
      <c r="Q18" s="106">
        <v>639</v>
      </c>
      <c r="R18" s="115"/>
    </row>
    <row r="19" spans="1:18" s="4" customFormat="1" ht="13" customHeight="1" x14ac:dyDescent="0.35">
      <c r="B19" s="117" t="s">
        <v>177</v>
      </c>
      <c r="C19" s="86">
        <v>123</v>
      </c>
      <c r="D19" s="87">
        <v>117</v>
      </c>
      <c r="E19" s="87">
        <v>132</v>
      </c>
      <c r="F19" s="113">
        <v>130</v>
      </c>
      <c r="G19" s="87">
        <v>136</v>
      </c>
      <c r="H19" s="87">
        <v>143</v>
      </c>
      <c r="I19" s="87">
        <v>141</v>
      </c>
      <c r="J19" s="113">
        <v>135</v>
      </c>
      <c r="K19" s="87">
        <v>151</v>
      </c>
      <c r="L19" s="87">
        <v>155</v>
      </c>
      <c r="M19" s="87"/>
      <c r="N19" s="113"/>
      <c r="O19" s="6"/>
      <c r="P19" s="86">
        <v>502</v>
      </c>
      <c r="Q19" s="87">
        <v>554</v>
      </c>
      <c r="R19" s="113"/>
    </row>
    <row r="20" spans="1:18" s="7" customFormat="1" ht="13" customHeight="1" x14ac:dyDescent="0.35">
      <c r="A20" s="4"/>
      <c r="P20" s="356"/>
      <c r="Q20" s="356"/>
      <c r="R20" s="356"/>
    </row>
    <row r="21" spans="1:18" s="4" customFormat="1" ht="13" customHeight="1" x14ac:dyDescent="0.35">
      <c r="B21" s="289" t="s">
        <v>195</v>
      </c>
      <c r="C21" s="53">
        <v>63</v>
      </c>
      <c r="D21" s="54">
        <v>62</v>
      </c>
      <c r="E21" s="54">
        <v>58</v>
      </c>
      <c r="F21" s="55">
        <v>111</v>
      </c>
      <c r="G21" s="54">
        <v>73</v>
      </c>
      <c r="H21" s="54">
        <v>70</v>
      </c>
      <c r="I21" s="54">
        <v>74</v>
      </c>
      <c r="J21" s="55">
        <v>66</v>
      </c>
      <c r="K21" s="54">
        <v>64</v>
      </c>
      <c r="L21" s="54">
        <v>68</v>
      </c>
      <c r="M21" s="54"/>
      <c r="N21" s="55"/>
      <c r="O21" s="6"/>
      <c r="P21" s="53">
        <v>294</v>
      </c>
      <c r="Q21" s="54">
        <v>283</v>
      </c>
      <c r="R21" s="55"/>
    </row>
    <row r="22" spans="1:18" s="7" customFormat="1" ht="13" customHeight="1" x14ac:dyDescent="0.35">
      <c r="A22" s="4"/>
      <c r="P22" s="356"/>
      <c r="Q22" s="356"/>
      <c r="R22" s="356"/>
    </row>
    <row r="23" spans="1:18" s="7" customFormat="1" ht="13" customHeight="1" x14ac:dyDescent="0.35">
      <c r="A23" s="4"/>
      <c r="B23" s="114" t="s">
        <v>186</v>
      </c>
      <c r="C23" s="114"/>
      <c r="D23" s="304"/>
      <c r="E23" s="304"/>
      <c r="F23" s="303"/>
      <c r="G23" s="304"/>
      <c r="H23" s="304">
        <v>1812</v>
      </c>
      <c r="I23" s="351"/>
      <c r="J23" s="303">
        <v>2077.8248100597743</v>
      </c>
      <c r="K23" s="304"/>
      <c r="L23" s="304">
        <v>2050.7683864700007</v>
      </c>
      <c r="M23" s="351"/>
      <c r="N23" s="303"/>
      <c r="P23" s="286"/>
      <c r="Q23" s="304">
        <v>2077.8248100597743</v>
      </c>
      <c r="R23" s="303"/>
    </row>
    <row r="24" spans="1:18" s="7" customFormat="1" ht="13" customHeight="1" x14ac:dyDescent="0.35">
      <c r="A24" s="4"/>
      <c r="B24" s="300" t="s">
        <v>185</v>
      </c>
      <c r="C24" s="38"/>
      <c r="D24" s="354"/>
      <c r="E24" s="354"/>
      <c r="F24" s="45"/>
      <c r="G24" s="354"/>
      <c r="H24" s="356">
        <v>972</v>
      </c>
      <c r="I24" s="355"/>
      <c r="J24" s="45">
        <v>690.99236635977502</v>
      </c>
      <c r="K24" s="382"/>
      <c r="L24" s="356">
        <v>739</v>
      </c>
      <c r="M24" s="355"/>
      <c r="N24" s="45"/>
      <c r="P24" s="44"/>
      <c r="Q24" s="356">
        <v>690.99236635977502</v>
      </c>
      <c r="R24" s="45"/>
    </row>
    <row r="25" spans="1:18" s="7" customFormat="1" ht="13" customHeight="1" x14ac:dyDescent="0.35">
      <c r="A25" s="4"/>
      <c r="B25" s="342" t="s">
        <v>197</v>
      </c>
      <c r="C25" s="284"/>
      <c r="D25" s="341"/>
      <c r="E25" s="341"/>
      <c r="F25" s="285"/>
      <c r="G25" s="341"/>
      <c r="H25" s="341"/>
      <c r="I25" s="352"/>
      <c r="J25" s="285">
        <v>202</v>
      </c>
      <c r="K25" s="341"/>
      <c r="L25" s="341">
        <v>204</v>
      </c>
      <c r="M25" s="352"/>
      <c r="N25" s="285"/>
      <c r="P25" s="284"/>
      <c r="Q25" s="341">
        <v>202</v>
      </c>
      <c r="R25" s="285"/>
    </row>
    <row r="26" spans="1:18" ht="13" customHeight="1" x14ac:dyDescent="0.35">
      <c r="A26" s="7"/>
    </row>
    <row r="27" spans="1:18" s="4" customFormat="1" ht="13.15" customHeight="1" x14ac:dyDescent="0.35">
      <c r="A27" s="7"/>
      <c r="B27" s="114"/>
      <c r="C27" s="305">
        <v>2019</v>
      </c>
      <c r="D27" s="306">
        <v>2019</v>
      </c>
      <c r="E27" s="306">
        <v>2019</v>
      </c>
      <c r="F27" s="307">
        <v>2019</v>
      </c>
      <c r="G27" s="306">
        <v>2020</v>
      </c>
      <c r="H27" s="306">
        <v>2020</v>
      </c>
      <c r="I27" s="306">
        <v>2020</v>
      </c>
      <c r="J27" s="307">
        <v>2020</v>
      </c>
      <c r="K27" s="306">
        <v>2021</v>
      </c>
      <c r="L27" s="306">
        <v>2021</v>
      </c>
      <c r="M27" s="306">
        <v>2021</v>
      </c>
      <c r="N27" s="307">
        <v>2021</v>
      </c>
      <c r="O27" s="308"/>
      <c r="P27" s="305">
        <v>2019</v>
      </c>
      <c r="Q27" s="306">
        <v>2020</v>
      </c>
      <c r="R27" s="307">
        <v>2021</v>
      </c>
    </row>
    <row r="28" spans="1:18" s="4" customFormat="1" ht="13.15" customHeight="1" x14ac:dyDescent="0.35">
      <c r="A28" s="5"/>
      <c r="B28" s="117" t="s">
        <v>196</v>
      </c>
      <c r="C28" s="86" t="s">
        <v>58</v>
      </c>
      <c r="D28" s="87" t="s">
        <v>59</v>
      </c>
      <c r="E28" s="87" t="s">
        <v>60</v>
      </c>
      <c r="F28" s="113" t="s">
        <v>61</v>
      </c>
      <c r="G28" s="87" t="s">
        <v>58</v>
      </c>
      <c r="H28" s="87" t="s">
        <v>59</v>
      </c>
      <c r="I28" s="87" t="s">
        <v>60</v>
      </c>
      <c r="J28" s="113" t="s">
        <v>61</v>
      </c>
      <c r="K28" s="87" t="s">
        <v>58</v>
      </c>
      <c r="L28" s="87" t="s">
        <v>59</v>
      </c>
      <c r="M28" s="87" t="s">
        <v>60</v>
      </c>
      <c r="N28" s="113" t="s">
        <v>61</v>
      </c>
      <c r="O28" s="6"/>
      <c r="P28" s="310" t="s">
        <v>7</v>
      </c>
      <c r="Q28" s="309" t="s">
        <v>7</v>
      </c>
      <c r="R28" s="311" t="s">
        <v>7</v>
      </c>
    </row>
    <row r="29" spans="1:18" s="7" customFormat="1" ht="6.65" customHeight="1" x14ac:dyDescent="0.35">
      <c r="A29" s="5"/>
      <c r="B29" s="286"/>
      <c r="C29" s="59"/>
      <c r="D29" s="60"/>
      <c r="E29" s="60"/>
      <c r="F29" s="61"/>
      <c r="G29" s="60"/>
      <c r="H29" s="60"/>
      <c r="I29" s="60"/>
      <c r="J29" s="61"/>
      <c r="K29" s="60"/>
      <c r="L29" s="60"/>
      <c r="M29" s="60"/>
      <c r="N29" s="61"/>
      <c r="O29" s="8"/>
      <c r="P29" s="10"/>
      <c r="Q29" s="10"/>
      <c r="R29" s="10"/>
    </row>
    <row r="30" spans="1:18" s="7" customFormat="1" ht="13" customHeight="1" x14ac:dyDescent="0.35">
      <c r="A30" s="3"/>
      <c r="B30" s="38" t="s">
        <v>178</v>
      </c>
      <c r="C30" s="49"/>
      <c r="D30" s="10"/>
      <c r="E30" s="10"/>
      <c r="F30" s="50"/>
      <c r="G30" s="10"/>
      <c r="H30" s="10"/>
      <c r="I30" s="10"/>
      <c r="J30" s="50"/>
      <c r="K30" s="10"/>
      <c r="L30" s="10"/>
      <c r="M30" s="10"/>
      <c r="N30" s="50"/>
      <c r="O30" s="8"/>
      <c r="P30" s="59"/>
      <c r="Q30" s="60"/>
      <c r="R30" s="61"/>
    </row>
    <row r="31" spans="1:18" s="5" customFormat="1" ht="13" customHeight="1" x14ac:dyDescent="0.35">
      <c r="A31" s="7"/>
      <c r="B31" s="38" t="s">
        <v>168</v>
      </c>
      <c r="C31" s="313"/>
      <c r="D31" s="312"/>
      <c r="E31" s="312"/>
      <c r="F31" s="314"/>
      <c r="G31" s="312"/>
      <c r="H31" s="312"/>
      <c r="I31" s="312"/>
      <c r="J31" s="314"/>
      <c r="K31" s="312"/>
      <c r="L31" s="312"/>
      <c r="M31" s="312"/>
      <c r="N31" s="314"/>
      <c r="O31" s="6"/>
      <c r="P31" s="78"/>
      <c r="Q31" s="355"/>
      <c r="R31" s="56"/>
    </row>
    <row r="32" spans="1:18" ht="13" customHeight="1" x14ac:dyDescent="0.35">
      <c r="A32" s="7"/>
      <c r="B32" s="300" t="s">
        <v>169</v>
      </c>
      <c r="C32" s="315">
        <v>557</v>
      </c>
      <c r="D32" s="316">
        <v>578</v>
      </c>
      <c r="E32" s="316">
        <v>601</v>
      </c>
      <c r="F32" s="317">
        <v>619</v>
      </c>
      <c r="G32" s="318">
        <v>632</v>
      </c>
      <c r="H32" s="318">
        <v>644</v>
      </c>
      <c r="I32" s="316">
        <v>661</v>
      </c>
      <c r="J32" s="317">
        <v>682</v>
      </c>
      <c r="K32" s="318">
        <v>693</v>
      </c>
      <c r="L32" s="318">
        <v>707</v>
      </c>
      <c r="M32" s="316"/>
      <c r="N32" s="317"/>
      <c r="O32" s="319"/>
      <c r="P32" s="320">
        <v>619</v>
      </c>
      <c r="Q32" s="361">
        <v>682</v>
      </c>
      <c r="R32" s="51"/>
    </row>
    <row r="33" spans="1:18" s="7" customFormat="1" ht="13" customHeight="1" x14ac:dyDescent="0.35">
      <c r="B33" s="300" t="s">
        <v>170</v>
      </c>
      <c r="C33" s="315">
        <v>540</v>
      </c>
      <c r="D33" s="321">
        <v>562</v>
      </c>
      <c r="E33" s="321">
        <v>586</v>
      </c>
      <c r="F33" s="322">
        <v>605</v>
      </c>
      <c r="G33" s="321">
        <v>616</v>
      </c>
      <c r="H33" s="321">
        <v>628</v>
      </c>
      <c r="I33" s="321">
        <v>647</v>
      </c>
      <c r="J33" s="322">
        <v>668</v>
      </c>
      <c r="K33" s="321">
        <v>680</v>
      </c>
      <c r="L33" s="321">
        <v>695</v>
      </c>
      <c r="M33" s="321"/>
      <c r="N33" s="322"/>
      <c r="O33" s="319"/>
      <c r="P33" s="323">
        <v>605</v>
      </c>
      <c r="Q33" s="362">
        <v>668</v>
      </c>
      <c r="R33" s="50"/>
    </row>
    <row r="34" spans="1:18" s="7" customFormat="1" ht="17.5" customHeight="1" x14ac:dyDescent="0.35">
      <c r="B34" s="44"/>
      <c r="C34" s="325"/>
      <c r="D34" s="324"/>
      <c r="E34" s="324"/>
      <c r="F34" s="326"/>
      <c r="G34" s="324"/>
      <c r="H34" s="324"/>
      <c r="I34" s="324"/>
      <c r="J34" s="326"/>
      <c r="K34" s="324"/>
      <c r="L34" s="324"/>
      <c r="M34" s="324"/>
      <c r="N34" s="326"/>
      <c r="O34" s="8"/>
      <c r="P34" s="68"/>
      <c r="Q34" s="363"/>
      <c r="R34" s="51"/>
    </row>
    <row r="35" spans="1:18" s="7" customFormat="1" ht="12.65" customHeight="1" x14ac:dyDescent="0.35">
      <c r="B35" s="38" t="s">
        <v>179</v>
      </c>
      <c r="C35" s="325"/>
      <c r="D35" s="324"/>
      <c r="E35" s="324"/>
      <c r="F35" s="326"/>
      <c r="G35" s="324"/>
      <c r="H35" s="324"/>
      <c r="I35" s="324"/>
      <c r="J35" s="326"/>
      <c r="K35" s="324"/>
      <c r="L35" s="324"/>
      <c r="M35" s="324"/>
      <c r="N35" s="326"/>
      <c r="O35" s="8"/>
      <c r="P35" s="68"/>
      <c r="Q35" s="363"/>
      <c r="R35" s="51"/>
    </row>
    <row r="36" spans="1:18" s="7" customFormat="1" ht="13" customHeight="1" x14ac:dyDescent="0.35">
      <c r="B36" s="44" t="s">
        <v>171</v>
      </c>
      <c r="C36" s="44">
        <v>4949</v>
      </c>
      <c r="D36" s="7">
        <v>5026</v>
      </c>
      <c r="E36" s="7">
        <v>5106</v>
      </c>
      <c r="F36" s="45">
        <v>5189</v>
      </c>
      <c r="G36" s="7">
        <v>5256</v>
      </c>
      <c r="H36" s="7">
        <v>5306</v>
      </c>
      <c r="I36" s="7">
        <v>5368</v>
      </c>
      <c r="J36" s="45">
        <v>6427</v>
      </c>
      <c r="K36" s="7">
        <v>6439</v>
      </c>
      <c r="L36" s="7">
        <v>6509</v>
      </c>
      <c r="N36" s="45"/>
      <c r="P36" s="44">
        <v>5189</v>
      </c>
      <c r="Q36" s="356">
        <v>6427</v>
      </c>
      <c r="R36" s="45"/>
    </row>
    <row r="37" spans="1:18" s="7" customFormat="1" ht="13" customHeight="1" x14ac:dyDescent="0.35">
      <c r="B37" s="44" t="s">
        <v>39</v>
      </c>
      <c r="C37" s="44">
        <v>432</v>
      </c>
      <c r="D37" s="7">
        <v>429</v>
      </c>
      <c r="E37" s="7">
        <v>422</v>
      </c>
      <c r="F37" s="45">
        <v>421</v>
      </c>
      <c r="G37" s="7">
        <v>430</v>
      </c>
      <c r="H37" s="7">
        <v>435</v>
      </c>
      <c r="I37" s="7">
        <v>393</v>
      </c>
      <c r="J37" s="45">
        <v>376</v>
      </c>
      <c r="K37" s="7">
        <v>359</v>
      </c>
      <c r="L37" s="7">
        <v>344</v>
      </c>
      <c r="N37" s="45"/>
      <c r="P37" s="44">
        <v>421</v>
      </c>
      <c r="Q37" s="356">
        <v>376</v>
      </c>
      <c r="R37" s="45"/>
    </row>
    <row r="38" spans="1:18" s="4" customFormat="1" ht="13" customHeight="1" x14ac:dyDescent="0.35">
      <c r="A38" s="7"/>
      <c r="B38" s="117" t="s">
        <v>172</v>
      </c>
      <c r="C38" s="117">
        <v>5382</v>
      </c>
      <c r="D38" s="327">
        <v>5455</v>
      </c>
      <c r="E38" s="327">
        <v>5528</v>
      </c>
      <c r="F38" s="328">
        <v>5610</v>
      </c>
      <c r="G38" s="327">
        <v>5686</v>
      </c>
      <c r="H38" s="327">
        <v>5741</v>
      </c>
      <c r="I38" s="327">
        <v>5761</v>
      </c>
      <c r="J38" s="328">
        <v>6803</v>
      </c>
      <c r="K38" s="327">
        <v>6798</v>
      </c>
      <c r="L38" s="327">
        <v>6853</v>
      </c>
      <c r="M38" s="327"/>
      <c r="N38" s="328"/>
      <c r="P38" s="117">
        <v>5610</v>
      </c>
      <c r="Q38" s="327">
        <v>6803</v>
      </c>
      <c r="R38" s="328"/>
    </row>
    <row r="39" spans="1:18" s="329" customFormat="1" ht="10.9" customHeight="1" x14ac:dyDescent="0.35">
      <c r="A39" s="7"/>
      <c r="B39" s="301"/>
      <c r="G39" s="301"/>
      <c r="H39" s="301"/>
      <c r="I39" s="301"/>
      <c r="J39" s="301"/>
      <c r="K39" s="301"/>
      <c r="L39" s="301"/>
      <c r="P39" s="301"/>
      <c r="Q39" s="301"/>
    </row>
    <row r="40" spans="1:18" s="329" customFormat="1" ht="25.15" customHeight="1" x14ac:dyDescent="0.35">
      <c r="A40" s="7"/>
      <c r="B40" s="330"/>
      <c r="C40" s="331"/>
      <c r="D40" s="331"/>
      <c r="E40" s="331"/>
      <c r="F40" s="331"/>
      <c r="G40" s="331"/>
      <c r="H40" s="330"/>
      <c r="I40" s="330"/>
      <c r="J40" s="330"/>
      <c r="K40" s="330"/>
      <c r="L40" s="330"/>
      <c r="M40" s="331"/>
      <c r="N40" s="331"/>
      <c r="P40" s="331"/>
      <c r="Q40" s="331"/>
      <c r="R40" s="331"/>
    </row>
    <row r="41" spans="1:18" s="329" customFormat="1" ht="13.15" customHeight="1" x14ac:dyDescent="0.35">
      <c r="A41" s="7"/>
      <c r="B41" s="38"/>
      <c r="C41" s="332">
        <v>2019</v>
      </c>
      <c r="D41" s="308">
        <v>2019</v>
      </c>
      <c r="E41" s="308">
        <v>2019</v>
      </c>
      <c r="F41" s="333">
        <v>2019</v>
      </c>
      <c r="G41" s="308">
        <v>2020</v>
      </c>
      <c r="H41" s="308">
        <v>2020</v>
      </c>
      <c r="I41" s="308">
        <v>2020</v>
      </c>
      <c r="J41" s="333">
        <v>2020</v>
      </c>
      <c r="K41" s="308">
        <v>2021</v>
      </c>
      <c r="L41" s="308">
        <v>2021</v>
      </c>
      <c r="M41" s="308">
        <v>2021</v>
      </c>
      <c r="N41" s="333">
        <v>2021</v>
      </c>
      <c r="O41" s="332"/>
      <c r="P41" s="332">
        <v>2019</v>
      </c>
      <c r="Q41" s="364">
        <v>2020</v>
      </c>
      <c r="R41" s="333">
        <v>2021</v>
      </c>
    </row>
    <row r="42" spans="1:18" s="7" customFormat="1" ht="12.65" customHeight="1" x14ac:dyDescent="0.35">
      <c r="B42" s="117"/>
      <c r="C42" s="86" t="s">
        <v>3</v>
      </c>
      <c r="D42" s="87" t="s">
        <v>4</v>
      </c>
      <c r="E42" s="87" t="s">
        <v>5</v>
      </c>
      <c r="F42" s="113" t="s">
        <v>6</v>
      </c>
      <c r="G42" s="87" t="s">
        <v>3</v>
      </c>
      <c r="H42" s="87" t="s">
        <v>4</v>
      </c>
      <c r="I42" s="87" t="s">
        <v>5</v>
      </c>
      <c r="J42" s="113" t="s">
        <v>6</v>
      </c>
      <c r="K42" s="87" t="s">
        <v>3</v>
      </c>
      <c r="L42" s="87" t="s">
        <v>4</v>
      </c>
      <c r="M42" s="87" t="s">
        <v>5</v>
      </c>
      <c r="N42" s="113" t="s">
        <v>6</v>
      </c>
      <c r="O42" s="11"/>
      <c r="P42" s="86" t="s">
        <v>7</v>
      </c>
      <c r="Q42" s="87" t="s">
        <v>7</v>
      </c>
      <c r="R42" s="113" t="s">
        <v>7</v>
      </c>
    </row>
    <row r="43" spans="1:18" s="7" customFormat="1" ht="4.9000000000000004" customHeight="1" x14ac:dyDescent="0.35">
      <c r="B43" s="38"/>
      <c r="C43" s="65"/>
      <c r="D43" s="11"/>
      <c r="E43" s="11"/>
      <c r="F43" s="66"/>
      <c r="G43" s="11"/>
      <c r="H43" s="11"/>
      <c r="I43" s="11"/>
      <c r="J43" s="66"/>
      <c r="K43" s="11"/>
      <c r="L43" s="11"/>
      <c r="M43" s="11"/>
      <c r="N43" s="66"/>
      <c r="O43" s="11"/>
      <c r="P43" s="65"/>
      <c r="Q43" s="252"/>
      <c r="R43" s="66"/>
    </row>
    <row r="44" spans="1:18" s="7" customFormat="1" ht="13" customHeight="1" x14ac:dyDescent="0.35">
      <c r="B44" s="38" t="s">
        <v>180</v>
      </c>
      <c r="C44" s="65"/>
      <c r="D44" s="11"/>
      <c r="E44" s="11"/>
      <c r="F44" s="66"/>
      <c r="G44" s="11"/>
      <c r="H44" s="11"/>
      <c r="I44" s="11"/>
      <c r="J44" s="66"/>
      <c r="K44" s="11"/>
      <c r="L44" s="11"/>
      <c r="M44" s="11"/>
      <c r="N44" s="66"/>
      <c r="O44" s="11"/>
      <c r="P44" s="65"/>
      <c r="Q44" s="252"/>
      <c r="R44" s="66"/>
    </row>
    <row r="45" spans="1:18" s="4" customFormat="1" ht="13" customHeight="1" x14ac:dyDescent="0.35">
      <c r="A45" s="7"/>
      <c r="B45" s="38" t="s">
        <v>181</v>
      </c>
      <c r="C45" s="38">
        <v>16</v>
      </c>
      <c r="D45" s="4">
        <v>16</v>
      </c>
      <c r="E45" s="4">
        <v>16</v>
      </c>
      <c r="F45" s="299">
        <v>16</v>
      </c>
      <c r="G45" s="4">
        <v>15</v>
      </c>
      <c r="H45" s="4">
        <v>15</v>
      </c>
      <c r="I45" s="4">
        <v>15</v>
      </c>
      <c r="J45" s="299">
        <v>15</v>
      </c>
      <c r="K45" s="4">
        <v>14</v>
      </c>
      <c r="L45" s="4">
        <v>15</v>
      </c>
      <c r="N45" s="299"/>
      <c r="P45" s="38">
        <v>16</v>
      </c>
      <c r="Q45" s="354">
        <v>15.1</v>
      </c>
      <c r="R45" s="299"/>
    </row>
    <row r="46" spans="1:18" s="7" customFormat="1" ht="13" customHeight="1" x14ac:dyDescent="0.35">
      <c r="B46" s="300" t="s">
        <v>171</v>
      </c>
      <c r="C46" s="44">
        <v>17</v>
      </c>
      <c r="D46" s="7">
        <v>17</v>
      </c>
      <c r="E46" s="7">
        <v>17</v>
      </c>
      <c r="F46" s="45">
        <v>17</v>
      </c>
      <c r="G46" s="7">
        <v>16</v>
      </c>
      <c r="H46" s="7">
        <v>16</v>
      </c>
      <c r="I46" s="7">
        <v>16</v>
      </c>
      <c r="J46" s="45">
        <v>16</v>
      </c>
      <c r="K46" s="7">
        <v>15</v>
      </c>
      <c r="L46" s="7">
        <v>15</v>
      </c>
      <c r="N46" s="45"/>
      <c r="P46" s="44">
        <v>17</v>
      </c>
      <c r="Q46" s="356">
        <v>16.05</v>
      </c>
      <c r="R46" s="45"/>
    </row>
    <row r="47" spans="1:18" s="7" customFormat="1" ht="13" customHeight="1" x14ac:dyDescent="0.35">
      <c r="B47" s="300" t="s">
        <v>39</v>
      </c>
      <c r="C47" s="44">
        <v>3</v>
      </c>
      <c r="D47" s="7">
        <v>3</v>
      </c>
      <c r="E47" s="7">
        <v>3</v>
      </c>
      <c r="F47" s="45">
        <v>3</v>
      </c>
      <c r="G47" s="7">
        <v>3</v>
      </c>
      <c r="H47" s="7">
        <v>2</v>
      </c>
      <c r="I47" s="7">
        <v>3</v>
      </c>
      <c r="J47" s="45">
        <v>3</v>
      </c>
      <c r="K47" s="7">
        <v>3</v>
      </c>
      <c r="L47" s="7">
        <v>3</v>
      </c>
      <c r="N47" s="45"/>
      <c r="P47" s="44">
        <v>3</v>
      </c>
      <c r="Q47" s="356">
        <v>2.64</v>
      </c>
      <c r="R47" s="45"/>
    </row>
    <row r="48" spans="1:18" s="7" customFormat="1" ht="13" customHeight="1" x14ac:dyDescent="0.35">
      <c r="B48" s="300"/>
      <c r="C48" s="44"/>
      <c r="F48" s="45"/>
      <c r="J48" s="45"/>
      <c r="N48" s="45"/>
      <c r="P48" s="44"/>
      <c r="Q48" s="356"/>
      <c r="R48" s="45"/>
    </row>
    <row r="49" spans="1:18" s="4" customFormat="1" ht="13" customHeight="1" x14ac:dyDescent="0.35">
      <c r="A49" s="7"/>
      <c r="B49" s="38" t="s">
        <v>173</v>
      </c>
      <c r="C49" s="334">
        <v>1.1000000000000001E-2</v>
      </c>
      <c r="D49" s="335">
        <v>0.01</v>
      </c>
      <c r="E49" s="335">
        <v>0.01</v>
      </c>
      <c r="F49" s="336">
        <v>0.01</v>
      </c>
      <c r="G49" s="335">
        <v>0.01</v>
      </c>
      <c r="H49" s="335">
        <v>0.01</v>
      </c>
      <c r="I49" s="335">
        <v>1.3999999999999999E-2</v>
      </c>
      <c r="J49" s="336">
        <v>0.01</v>
      </c>
      <c r="K49" s="335">
        <v>1.1000000000000001E-2</v>
      </c>
      <c r="L49" s="335">
        <v>0.01</v>
      </c>
      <c r="M49" s="335"/>
      <c r="N49" s="336"/>
      <c r="O49" s="335"/>
      <c r="P49" s="334">
        <v>0.01</v>
      </c>
      <c r="Q49" s="335">
        <v>0.01</v>
      </c>
      <c r="R49" s="357"/>
    </row>
    <row r="50" spans="1:18" s="7" customFormat="1" ht="13" customHeight="1" x14ac:dyDescent="0.35">
      <c r="B50" s="284" t="s">
        <v>171</v>
      </c>
      <c r="C50" s="337">
        <v>0.01</v>
      </c>
      <c r="D50" s="338">
        <v>0.01</v>
      </c>
      <c r="E50" s="338">
        <v>0.01</v>
      </c>
      <c r="F50" s="339">
        <v>0.01</v>
      </c>
      <c r="G50" s="338">
        <v>0.01</v>
      </c>
      <c r="H50" s="338">
        <v>0.01</v>
      </c>
      <c r="I50" s="338">
        <v>1.1000000000000001E-2</v>
      </c>
      <c r="J50" s="339">
        <v>0.01</v>
      </c>
      <c r="K50" s="338">
        <v>0.01</v>
      </c>
      <c r="L50" s="338">
        <v>8.0000000000000002E-3</v>
      </c>
      <c r="M50" s="338"/>
      <c r="N50" s="339"/>
      <c r="O50" s="340"/>
      <c r="P50" s="337">
        <v>0.01</v>
      </c>
      <c r="Q50" s="338">
        <v>0.01</v>
      </c>
      <c r="R50" s="358"/>
    </row>
    <row r="51" spans="1:18" s="7" customFormat="1" ht="13" customHeight="1" x14ac:dyDescent="0.35"/>
    <row r="52" spans="1:18" s="7" customFormat="1" ht="33.65" customHeight="1" x14ac:dyDescent="0.35">
      <c r="B52" s="392" t="s">
        <v>206</v>
      </c>
      <c r="C52" s="393"/>
      <c r="D52" s="393"/>
      <c r="E52" s="393"/>
      <c r="F52" s="393"/>
      <c r="G52" s="393"/>
      <c r="H52" s="393"/>
      <c r="I52" s="393"/>
      <c r="J52" s="393"/>
      <c r="K52" s="393"/>
      <c r="L52" s="393"/>
      <c r="M52" s="393"/>
      <c r="N52" s="393"/>
      <c r="O52" s="393"/>
      <c r="P52" s="393"/>
      <c r="Q52" s="393"/>
      <c r="R52" s="393"/>
    </row>
    <row r="53" spans="1:18" s="7" customFormat="1" ht="13" customHeight="1" x14ac:dyDescent="0.35">
      <c r="B53" s="7" t="s">
        <v>187</v>
      </c>
    </row>
    <row r="54" spans="1:18" s="7" customFormat="1" ht="13" customHeight="1" x14ac:dyDescent="0.35">
      <c r="B54" s="7" t="s">
        <v>198</v>
      </c>
    </row>
    <row r="55" spans="1:18" s="7" customFormat="1" ht="13" customHeight="1" x14ac:dyDescent="0.35"/>
    <row r="56" spans="1:18" s="7" customFormat="1" ht="13" customHeight="1" x14ac:dyDescent="0.35"/>
    <row r="57" spans="1:18" s="7" customFormat="1" ht="13" customHeight="1" x14ac:dyDescent="0.35"/>
    <row r="58" spans="1:18" s="7" customFormat="1" ht="13" customHeight="1" x14ac:dyDescent="0.35"/>
    <row r="59" spans="1:18" s="7" customFormat="1" ht="13" customHeight="1" x14ac:dyDescent="0.35"/>
    <row r="60" spans="1:18" s="7" customFormat="1" ht="13" customHeight="1" x14ac:dyDescent="0.35"/>
    <row r="61" spans="1:18" s="7" customFormat="1" ht="13" customHeight="1" x14ac:dyDescent="0.35"/>
    <row r="62" spans="1:18" s="7" customFormat="1" ht="13" customHeight="1" x14ac:dyDescent="0.35"/>
    <row r="63" spans="1:18" s="7" customFormat="1" ht="13" customHeight="1" x14ac:dyDescent="0.35"/>
    <row r="64" spans="1:18" s="7" customFormat="1" ht="13" customHeight="1" x14ac:dyDescent="0.35"/>
    <row r="65" spans="1:1" s="7" customFormat="1" ht="13" customHeight="1" x14ac:dyDescent="0.35"/>
    <row r="66" spans="1:1" s="7" customFormat="1" ht="13" customHeight="1" x14ac:dyDescent="0.35"/>
    <row r="67" spans="1:1" s="7" customFormat="1" ht="13" customHeight="1" x14ac:dyDescent="0.35"/>
    <row r="68" spans="1:1" s="7" customFormat="1" ht="13" customHeight="1" x14ac:dyDescent="0.35"/>
    <row r="69" spans="1:1" s="7" customFormat="1" ht="13" customHeight="1" x14ac:dyDescent="0.35"/>
    <row r="70" spans="1:1" s="7" customFormat="1" ht="13" customHeight="1" x14ac:dyDescent="0.35"/>
    <row r="71" spans="1:1" s="7" customFormat="1" ht="13" customHeight="1" x14ac:dyDescent="0.35"/>
    <row r="72" spans="1:1" s="7" customFormat="1" ht="13" customHeight="1" x14ac:dyDescent="0.35"/>
    <row r="73" spans="1:1" s="7" customFormat="1" ht="13" customHeight="1" x14ac:dyDescent="0.35"/>
    <row r="74" spans="1:1" s="7" customFormat="1" ht="13" customHeight="1" x14ac:dyDescent="0.35"/>
    <row r="75" spans="1:1" s="7" customFormat="1" ht="13" customHeight="1" x14ac:dyDescent="0.35"/>
    <row r="76" spans="1:1" ht="13" customHeight="1" x14ac:dyDescent="0.35">
      <c r="A76" s="7"/>
    </row>
    <row r="77" spans="1:1" ht="13" customHeight="1" x14ac:dyDescent="0.35">
      <c r="A77" s="7"/>
    </row>
    <row r="78" spans="1:1" ht="13" customHeight="1" x14ac:dyDescent="0.35">
      <c r="A78" s="7"/>
    </row>
    <row r="79" spans="1:1" ht="13" customHeight="1" x14ac:dyDescent="0.35">
      <c r="A79" s="7"/>
    </row>
    <row r="80" spans="1:1" ht="13" customHeight="1" x14ac:dyDescent="0.35">
      <c r="A80" s="7"/>
    </row>
    <row r="81" spans="1:1" ht="13" customHeight="1" x14ac:dyDescent="0.35">
      <c r="A81" s="7"/>
    </row>
  </sheetData>
  <mergeCells count="1">
    <mergeCell ref="B52:R52"/>
  </mergeCells>
  <pageMargins left="0.51" right="0.41" top="1.3779527559055118" bottom="0.59055118110236227" header="0.47244094488188981" footer="0.27559055118110237"/>
  <pageSetup paperSize="9" scale="53" orientation="portrait" cellComments="asDisplayed" r:id="rId1"/>
  <headerFooter alignWithMargins="0">
    <oddFooter>&amp;L&amp;1#&amp;"Calibri"&amp;11&amp;K000000Information Classification: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93A8F-C163-4285-A16B-4457BA9859A6}">
  <sheetPr>
    <tabColor theme="2"/>
    <pageSetUpPr fitToPage="1"/>
  </sheetPr>
  <dimension ref="B1:T15"/>
  <sheetViews>
    <sheetView showGridLines="0" zoomScaleNormal="100" workbookViewId="0">
      <pane xSplit="2" ySplit="4" topLeftCell="C5" activePane="bottomRight" state="frozen"/>
      <selection activeCell="F56" sqref="F56"/>
      <selection pane="topRight" activeCell="F56" sqref="F56"/>
      <selection pane="bottomLeft" activeCell="F56" sqref="F56"/>
      <selection pane="bottomRight"/>
    </sheetView>
  </sheetViews>
  <sheetFormatPr defaultColWidth="11.453125" defaultRowHeight="13" x14ac:dyDescent="0.3"/>
  <cols>
    <col min="1" max="1" width="1.54296875" style="130" customWidth="1"/>
    <col min="2" max="2" width="50.54296875" style="130" customWidth="1"/>
    <col min="3" max="14" width="7.54296875" style="130" customWidth="1"/>
    <col min="15" max="15" width="5" style="130" customWidth="1"/>
    <col min="16" max="18" width="9.453125" style="130" customWidth="1"/>
    <col min="19" max="19" width="11.453125" style="130"/>
    <col min="20" max="20" width="7.1796875" style="130" bestFit="1" customWidth="1"/>
    <col min="21" max="16384" width="11.453125" style="130"/>
  </cols>
  <sheetData>
    <row r="1" spans="2:20" s="20" customFormat="1" ht="28" customHeight="1" x14ac:dyDescent="0.35">
      <c r="B1" s="1" t="s">
        <v>200</v>
      </c>
    </row>
    <row r="2" spans="2:20" s="3" customFormat="1" ht="13" customHeight="1" x14ac:dyDescent="0.35"/>
    <row r="3" spans="2:20" s="139" customFormat="1" ht="14.5" customHeight="1" x14ac:dyDescent="0.25">
      <c r="B3" s="134" t="s">
        <v>201</v>
      </c>
      <c r="C3" s="135">
        <v>2019</v>
      </c>
      <c r="D3" s="136">
        <v>2019</v>
      </c>
      <c r="E3" s="136">
        <v>2019</v>
      </c>
      <c r="F3" s="137">
        <v>2019</v>
      </c>
      <c r="G3" s="135">
        <v>2020</v>
      </c>
      <c r="H3" s="136">
        <v>2020</v>
      </c>
      <c r="I3" s="136">
        <v>2020</v>
      </c>
      <c r="J3" s="137">
        <v>2020</v>
      </c>
      <c r="K3" s="136">
        <v>2021</v>
      </c>
      <c r="L3" s="136">
        <v>2021</v>
      </c>
      <c r="M3" s="136">
        <v>2021</v>
      </c>
      <c r="N3" s="137">
        <v>2021</v>
      </c>
      <c r="O3" s="138"/>
      <c r="P3" s="135">
        <v>2019</v>
      </c>
      <c r="Q3" s="136">
        <v>2020</v>
      </c>
      <c r="R3" s="137">
        <v>2021</v>
      </c>
    </row>
    <row r="4" spans="2:20" s="139" customFormat="1" ht="14.5" customHeight="1" x14ac:dyDescent="0.25">
      <c r="B4" s="140"/>
      <c r="C4" s="141" t="s">
        <v>3</v>
      </c>
      <c r="D4" s="142" t="s">
        <v>4</v>
      </c>
      <c r="E4" s="142" t="s">
        <v>5</v>
      </c>
      <c r="F4" s="143" t="s">
        <v>6</v>
      </c>
      <c r="G4" s="141" t="s">
        <v>3</v>
      </c>
      <c r="H4" s="142" t="s">
        <v>4</v>
      </c>
      <c r="I4" s="142" t="s">
        <v>5</v>
      </c>
      <c r="J4" s="143" t="s">
        <v>6</v>
      </c>
      <c r="K4" s="142" t="s">
        <v>3</v>
      </c>
      <c r="L4" s="142" t="s">
        <v>4</v>
      </c>
      <c r="M4" s="142" t="s">
        <v>5</v>
      </c>
      <c r="N4" s="143" t="s">
        <v>6</v>
      </c>
      <c r="O4" s="138"/>
      <c r="P4" s="141" t="s">
        <v>7</v>
      </c>
      <c r="Q4" s="142" t="s">
        <v>7</v>
      </c>
      <c r="R4" s="143" t="s">
        <v>7</v>
      </c>
    </row>
    <row r="5" spans="2:20" s="3" customFormat="1" ht="8.15" customHeight="1" x14ac:dyDescent="0.35">
      <c r="B5" s="12"/>
      <c r="C5" s="13"/>
      <c r="D5" s="13"/>
      <c r="E5" s="13"/>
      <c r="F5" s="13"/>
      <c r="G5" s="13"/>
      <c r="H5" s="13"/>
      <c r="I5" s="13"/>
      <c r="J5" s="13"/>
      <c r="K5" s="13"/>
      <c r="L5" s="13"/>
      <c r="M5" s="13"/>
      <c r="N5" s="13"/>
      <c r="O5" s="8"/>
      <c r="P5" s="13"/>
      <c r="Q5" s="13"/>
      <c r="R5" s="13"/>
    </row>
    <row r="6" spans="2:20" s="139" customFormat="1" ht="14.5" customHeight="1" x14ac:dyDescent="0.25">
      <c r="B6" s="172"/>
      <c r="C6" s="173"/>
      <c r="D6" s="174"/>
      <c r="E6" s="174"/>
      <c r="F6" s="175"/>
      <c r="G6" s="173"/>
      <c r="H6" s="174"/>
      <c r="I6" s="174"/>
      <c r="J6" s="175"/>
      <c r="K6" s="174"/>
      <c r="L6" s="174"/>
      <c r="M6" s="174"/>
      <c r="N6" s="175"/>
      <c r="O6" s="146"/>
      <c r="P6" s="173"/>
      <c r="Q6" s="174"/>
      <c r="R6" s="175"/>
      <c r="S6" s="163"/>
      <c r="T6" s="148"/>
    </row>
    <row r="7" spans="2:20" s="139" customFormat="1" ht="10.5" x14ac:dyDescent="0.25">
      <c r="B7" s="161" t="s">
        <v>204</v>
      </c>
      <c r="C7" s="145"/>
      <c r="D7" s="146"/>
      <c r="E7" s="146"/>
      <c r="F7" s="147"/>
      <c r="G7" s="145"/>
      <c r="H7" s="146"/>
      <c r="I7" s="146"/>
      <c r="J7" s="147"/>
      <c r="K7" s="146"/>
      <c r="L7" s="146"/>
      <c r="M7" s="146"/>
      <c r="N7" s="147"/>
      <c r="O7" s="146"/>
      <c r="P7" s="145"/>
      <c r="Q7" s="383"/>
      <c r="R7" s="147"/>
      <c r="S7" s="163"/>
      <c r="T7" s="148"/>
    </row>
    <row r="8" spans="2:20" s="139" customFormat="1" ht="14.5" customHeight="1" x14ac:dyDescent="0.25">
      <c r="B8" s="144" t="s">
        <v>203</v>
      </c>
      <c r="C8" s="162">
        <v>10.417299999999999</v>
      </c>
      <c r="D8" s="163">
        <v>10.5145</v>
      </c>
      <c r="E8" s="163">
        <v>10.5656</v>
      </c>
      <c r="F8" s="164">
        <v>10.5892</v>
      </c>
      <c r="G8" s="162">
        <v>10.6647</v>
      </c>
      <c r="H8" s="163">
        <v>10.659800000000001</v>
      </c>
      <c r="I8" s="163">
        <v>10.556699999999999</v>
      </c>
      <c r="J8" s="164">
        <v>10.486700000000001</v>
      </c>
      <c r="K8" s="163">
        <v>10.117599999999999</v>
      </c>
      <c r="L8" s="163">
        <v>10.1281</v>
      </c>
      <c r="M8" s="163">
        <v>10.1515</v>
      </c>
      <c r="N8" s="147"/>
      <c r="O8" s="146"/>
      <c r="P8" s="162">
        <v>10.5892</v>
      </c>
      <c r="Q8" s="386">
        <v>10.486700000000001</v>
      </c>
      <c r="R8" s="164"/>
      <c r="S8" s="163"/>
      <c r="T8" s="148"/>
    </row>
    <row r="9" spans="2:20" s="139" customFormat="1" ht="25" customHeight="1" x14ac:dyDescent="0.25">
      <c r="B9" s="161" t="s">
        <v>202</v>
      </c>
      <c r="C9" s="145"/>
      <c r="D9" s="146"/>
      <c r="E9" s="146"/>
      <c r="F9" s="147"/>
      <c r="G9" s="145"/>
      <c r="H9" s="146"/>
      <c r="I9" s="146"/>
      <c r="J9" s="147"/>
      <c r="K9" s="146"/>
      <c r="L9" s="146"/>
      <c r="M9" s="146"/>
      <c r="N9" s="147"/>
      <c r="O9" s="146"/>
      <c r="P9" s="145"/>
      <c r="Q9" s="383"/>
      <c r="R9" s="147"/>
      <c r="S9" s="163"/>
      <c r="T9" s="148"/>
    </row>
    <row r="10" spans="2:20" s="139" customFormat="1" ht="14.5" customHeight="1" x14ac:dyDescent="0.25">
      <c r="B10" s="144" t="s">
        <v>203</v>
      </c>
      <c r="C10" s="162">
        <v>10.41732704122518</v>
      </c>
      <c r="D10" s="163">
        <v>10.608753239274403</v>
      </c>
      <c r="E10" s="163">
        <v>10.661028047582668</v>
      </c>
      <c r="F10" s="164">
        <v>10.65654726314073</v>
      </c>
      <c r="G10" s="162">
        <v>10.664726583649161</v>
      </c>
      <c r="H10" s="163">
        <v>10.654970451667369</v>
      </c>
      <c r="I10" s="163">
        <v>10.363579474342927</v>
      </c>
      <c r="J10" s="164">
        <v>10.289662105831004</v>
      </c>
      <c r="K10" s="163">
        <v>10.11758600237248</v>
      </c>
      <c r="L10" s="163">
        <v>10.138039599804101</v>
      </c>
      <c r="M10" s="163">
        <v>10.194920917799063</v>
      </c>
      <c r="N10" s="147"/>
      <c r="O10" s="146"/>
      <c r="P10" s="162">
        <v>10.589191437170911</v>
      </c>
      <c r="Q10" s="386">
        <v>10.486701033578445</v>
      </c>
      <c r="R10" s="147"/>
      <c r="S10" s="163"/>
      <c r="T10" s="148"/>
    </row>
    <row r="11" spans="2:20" s="139" customFormat="1" ht="5.15" customHeight="1" x14ac:dyDescent="0.25">
      <c r="B11" s="166"/>
      <c r="C11" s="166"/>
      <c r="D11" s="167"/>
      <c r="E11" s="167"/>
      <c r="F11" s="168"/>
      <c r="G11" s="166"/>
      <c r="H11" s="167"/>
      <c r="I11" s="167"/>
      <c r="J11" s="168"/>
      <c r="K11" s="167"/>
      <c r="L11" s="167"/>
      <c r="M11" s="167"/>
      <c r="N11" s="168"/>
      <c r="P11" s="166"/>
      <c r="Q11" s="167"/>
      <c r="R11" s="168"/>
      <c r="S11" s="163"/>
    </row>
    <row r="12" spans="2:20" s="139" customFormat="1" ht="14.5" x14ac:dyDescent="0.25">
      <c r="B12" s="392" t="s">
        <v>205</v>
      </c>
      <c r="C12" s="393"/>
      <c r="D12" s="393"/>
      <c r="E12" s="393"/>
      <c r="F12" s="393"/>
      <c r="G12" s="393"/>
      <c r="H12" s="393"/>
      <c r="I12" s="393"/>
      <c r="J12" s="393"/>
      <c r="K12" s="393"/>
      <c r="L12" s="393"/>
      <c r="M12" s="393"/>
      <c r="N12" s="393"/>
      <c r="O12" s="393"/>
      <c r="P12" s="393"/>
      <c r="Q12" s="393"/>
    </row>
    <row r="13" spans="2:20" s="139" customFormat="1" ht="10.5" x14ac:dyDescent="0.25"/>
    <row r="14" spans="2:20" s="139" customFormat="1" ht="10.5" x14ac:dyDescent="0.25"/>
    <row r="15" spans="2:20" s="139" customFormat="1" ht="10.5" x14ac:dyDescent="0.25"/>
  </sheetData>
  <mergeCells count="1">
    <mergeCell ref="B12:Q12"/>
  </mergeCells>
  <pageMargins left="0.70866141732283472" right="0.70866141732283472" top="0.74803149606299213" bottom="0.74803149606299213" header="0.31496062992125984" footer="0.31496062992125984"/>
  <pageSetup paperSize="9" scale="70" orientation="landscape" r:id="rId1"/>
  <headerFooter>
    <oddFooter>&amp;L&amp;1#&amp;"Calibri"&amp;11&amp;K000000Information 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35506ee-0731-4154-ab7d-7a821b06a87a">
      <UserInfo>
        <DisplayName>Marcus Lindberg</DisplayName>
        <AccountId>12</AccountId>
        <AccountType/>
      </UserInfo>
      <UserInfo>
        <DisplayName>Patrik Johannesson</DisplayName>
        <AccountId>9</AccountId>
        <AccountType/>
      </UserInfo>
      <UserInfo>
        <DisplayName>Niklas Andersson</DisplayName>
        <AccountId>21</AccountId>
        <AccountType/>
      </UserInfo>
      <UserInfo>
        <DisplayName>Peter Landgren</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19276C8D14B3A49B445AA0A2630AD59" ma:contentTypeVersion="12" ma:contentTypeDescription="Skapa ett nytt dokument." ma:contentTypeScope="" ma:versionID="11bad4163974f774658242da2f748bb4">
  <xsd:schema xmlns:xsd="http://www.w3.org/2001/XMLSchema" xmlns:xs="http://www.w3.org/2001/XMLSchema" xmlns:p="http://schemas.microsoft.com/office/2006/metadata/properties" xmlns:ns2="83aa4472-d2f9-4f35-ad16-5b551098573b" xmlns:ns3="635506ee-0731-4154-ab7d-7a821b06a87a" targetNamespace="http://schemas.microsoft.com/office/2006/metadata/properties" ma:root="true" ma:fieldsID="60bf5d11a7fb416346f4064a6e55f2b5" ns2:_="" ns3:_="">
    <xsd:import namespace="83aa4472-d2f9-4f35-ad16-5b551098573b"/>
    <xsd:import namespace="635506ee-0731-4154-ab7d-7a821b06a8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a4472-d2f9-4f35-ad16-5b5510985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5506ee-0731-4154-ab7d-7a821b06a87a"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1F871-D5C7-48D9-9EE3-FA797D2DE231}">
  <ds:schemaRefs>
    <ds:schemaRef ds:uri="http://schemas.microsoft.com/office/2006/metadata/properties"/>
    <ds:schemaRef ds:uri="http://schemas.microsoft.com/office/infopath/2007/PartnerControls"/>
    <ds:schemaRef ds:uri="635506ee-0731-4154-ab7d-7a821b06a87a"/>
  </ds:schemaRefs>
</ds:datastoreItem>
</file>

<file path=customXml/itemProps2.xml><?xml version="1.0" encoding="utf-8"?>
<ds:datastoreItem xmlns:ds="http://schemas.openxmlformats.org/officeDocument/2006/customXml" ds:itemID="{3DA25A2A-1D0D-41FA-B124-B70F1E2FC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a4472-d2f9-4f35-ad16-5b551098573b"/>
    <ds:schemaRef ds:uri="635506ee-0731-4154-ab7d-7a821b06a8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F635D6-82D9-4575-8AE9-CC09C17464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Income statement</vt:lpstr>
      <vt:lpstr>Balance sheet</vt:lpstr>
      <vt:lpstr>Cash flow statement</vt:lpstr>
      <vt:lpstr>Segments</vt:lpstr>
      <vt:lpstr>Sweden</vt:lpstr>
      <vt:lpstr>Lithuania</vt:lpstr>
      <vt:lpstr>Latvia</vt:lpstr>
      <vt:lpstr>Estonia</vt:lpstr>
      <vt:lpstr>The Netherlands</vt:lpstr>
      <vt:lpstr>Exchange rates</vt:lpstr>
      <vt:lpstr>'Balance sheet'!Print_Area</vt:lpstr>
      <vt:lpstr>'Cash flow statement'!Print_Area</vt:lpstr>
      <vt:lpstr>'Exchange rates'!Print_Area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Vasilevska</dc:creator>
  <cp:lastModifiedBy>Patrik Johannesson</cp:lastModifiedBy>
  <dcterms:created xsi:type="dcterms:W3CDTF">2020-03-24T16:30:09Z</dcterms:created>
  <dcterms:modified xsi:type="dcterms:W3CDTF">2021-10-18T17:40:40Z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0x010100019276C8D14B3A49B445AA0A2630AD59</vt:lpwstr>
  </property>
  <property fmtid="{D5CDD505-2E9C-101B-9397-08002B2CF9AE}" pid="5" name="SheetName" linkTarget="prop_SheetName">
    <vt:lpwstr>#REF!</vt:lpwstr>
  </property>
  <property fmtid="{D5CDD505-2E9C-101B-9397-08002B2CF9AE}" pid="6" name="MSIP_Label_38a22d6b-0649-45fb-99c0-d06b4fb3721a_Enabled">
    <vt:lpwstr>true</vt:lpwstr>
  </property>
  <property fmtid="{D5CDD505-2E9C-101B-9397-08002B2CF9AE}" pid="7" name="MSIP_Label_38a22d6b-0649-45fb-99c0-d06b4fb3721a_SetDate">
    <vt:lpwstr>2021-10-18T15:13:20Z</vt:lpwstr>
  </property>
  <property fmtid="{D5CDD505-2E9C-101B-9397-08002B2CF9AE}" pid="8" name="MSIP_Label_38a22d6b-0649-45fb-99c0-d06b4fb3721a_Method">
    <vt:lpwstr>Privileged</vt:lpwstr>
  </property>
  <property fmtid="{D5CDD505-2E9C-101B-9397-08002B2CF9AE}" pid="9" name="MSIP_Label_38a22d6b-0649-45fb-99c0-d06b4fb3721a_Name">
    <vt:lpwstr>Confidential (Non-Encrypted)</vt:lpwstr>
  </property>
  <property fmtid="{D5CDD505-2E9C-101B-9397-08002B2CF9AE}" pid="10" name="MSIP_Label_38a22d6b-0649-45fb-99c0-d06b4fb3721a_SiteId">
    <vt:lpwstr>76431109-ff89-42c2-8781-a07ca07a2d57</vt:lpwstr>
  </property>
  <property fmtid="{D5CDD505-2E9C-101B-9397-08002B2CF9AE}" pid="11" name="MSIP_Label_38a22d6b-0649-45fb-99c0-d06b4fb3721a_ActionId">
    <vt:lpwstr>b8607474-5e51-4714-be6f-4950da247298</vt:lpwstr>
  </property>
  <property fmtid="{D5CDD505-2E9C-101B-9397-08002B2CF9AE}" pid="12" name="MSIP_Label_38a22d6b-0649-45fb-99c0-d06b4fb3721a_ContentBits">
    <vt:lpwstr>2</vt:lpwstr>
  </property>
</Properties>
</file>