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2/Q4 2022/To send externally/"/>
    </mc:Choice>
  </mc:AlternateContent>
  <xr:revisionPtr revIDLastSave="27" documentId="13_ncr:1_{929D80C2-83EE-4DF5-87EF-7A894730B2FB}" xr6:coauthVersionLast="47" xr6:coauthVersionMax="47" xr10:uidLastSave="{A9F6E852-7565-4F2E-995C-C50369451253}"/>
  <bookViews>
    <workbookView xWindow="-110" yWindow="-110" windowWidth="34620" windowHeight="14020" tabRatio="765" xr2:uid="{6F9C689E-F948-45CA-BC8D-835621D43C31}"/>
  </bookViews>
  <sheets>
    <sheet name="Income statement" sheetId="9" r:id="rId1"/>
    <sheet name="Balance sheet" sheetId="10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hidden="1">#REF!</definedName>
    <definedName name="_FilterDatabase3" hidden="1">#REF!</definedName>
    <definedName name="_jen" hidden="1">#REF!</definedName>
    <definedName name="_Myfilterdatabase" hidden="1">#REF!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hidden="1">{#N/A,#N/A,FALSE,"Bezirk SW";#N/A,#N/A,FALSE,"Dir S (GK)";#N/A,#N/A,FALSE,"Dir FR (PK)"}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[1]EurotoolsXRates!$B$5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hidden="1">{#N/A,#N/A,FALSE,"inükkumuunkum";#N/A,#N/A,FALSE,"inorgkkum "}</definedName>
    <definedName name="BEFeXToEUR" hidden="1">[1]EurotoolsXRates!$B$6</definedName>
    <definedName name="BerichtId">90</definedName>
    <definedName name="BLPH1" hidden="1">[2]Indexroh!$A$3</definedName>
    <definedName name="BLPH2" hidden="1">[2]Indexroh!$D$3</definedName>
    <definedName name="BLPH3" hidden="1">[2]Indexroh!$G$3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[3]LookUp_Meta!$F$2:$F$10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[4]EurotoolsXRates!$B$7</definedName>
    <definedName name="dfdd" localSheetId="1">#REF!</definedName>
    <definedName name="dfdd" localSheetId="2">#REF!</definedName>
    <definedName name="dfdd">#REF!</definedName>
    <definedName name="dfgfgh">#REF!</definedName>
    <definedName name="dfgh" hidden="1">{#N/A,#N/A,FALSE,"inükkumuunkum";#N/A,#N/A,FALSE,"inorgkkum "}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hidden="1">{#N/A,#N/A,FALSE,"inükkumuunkum";#N/A,#N/A,FALSE,"inorgkkum "}</definedName>
    <definedName name="dsgddsg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[1]EurotoolsXRates!$B$8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[1]EurotoolsXRates!$A$5</definedName>
    <definedName name="EUReXToBEF" hidden="1">[1]EurotoolsXRates!$A$6</definedName>
    <definedName name="EUReXToDEM" hidden="1">[1]EurotoolsXRates!$A$7</definedName>
    <definedName name="EUReXToESP" hidden="1">[1]EurotoolsXRates!$A$8</definedName>
    <definedName name="EUReXToFIM" hidden="1">[1]EurotoolsXRates!$A$9</definedName>
    <definedName name="EUReXToFRF" hidden="1">[1]EurotoolsXRates!$A$10</definedName>
    <definedName name="EUReXToIEP" hidden="1">[1]EurotoolsXRates!$A$11</definedName>
    <definedName name="EUReXToITL" hidden="1">[1]EurotoolsXRates!$A$12</definedName>
    <definedName name="EUReXToLUF" hidden="1">[1]EurotoolsXRates!$A$13</definedName>
    <definedName name="EUReXToNLG" hidden="1">[1]EurotoolsXRates!$A$14</definedName>
    <definedName name="EUReXToPTE" hidden="1">[1]EurotoolsXRates!$A$15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hidden="1">{#N/A,#N/A,FALSE,"inükkumuunkum";#N/A,#N/A,FALSE,"inorgkkum "}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hidden="1">#REF!</definedName>
    <definedName name="FIMeXToEUR" hidden="1">[1]EurotoolsXRates!$B$9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[1]EurotoolsXRates!$B$10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hidden="1">{#N/A,#N/A,FALSE,"inükkumuunkum";#N/A,#N/A,FALSE,"inorgkkum 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hidden="1">{#N/A,#N/A,FALSE,"inükkumuunkum";#N/A,#N/A,FALSE,"inorgkkum "}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[1]EurotoolsXRates!$B$11</definedName>
    <definedName name="indexHC" localSheetId="1">#REF!</definedName>
    <definedName name="indexHC" localSheetId="2">#REF!</definedName>
    <definedName name="indexHC">#REF!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[1]EurotoolsXRates!$B$12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hidden="1">#REF!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hidden="1">{#N/A,#N/A,FALSE,"inükkumuunkum";#N/A,#N/A,FALSE,"inorgkkum "}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'[5]Rulllistor '!$B$14:$B$15</definedName>
    <definedName name="k" hidden="1">{#N/A,#N/A,FALSE,"inükkumuunkum";#N/A,#N/A,FALSE,"inorgkkum "}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hidden="1">{#N/A,#N/A,FALSE,"inükkumuunkum";#N/A,#N/A,FALSE,"inorgkkum "}</definedName>
    <definedName name="klöklpökl" hidden="1">#REF!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'[5]Rulllistor '!$B$2:$B$4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[1]EurotoolsXRates!$B$13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hidden="1">{#N/A,#N/A,FALSE,"Bezirk SW";#N/A,#N/A,FALSE,"Dir S (GK)";#N/A,#N/A,FALSE,"Dir FR (PK)"}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[1]EurotoolsXRates!$B$14</definedName>
    <definedName name="Not" localSheetId="1">#REF!</definedName>
    <definedName name="Not" localSheetId="2">#REF!</definedName>
    <definedName name="Not">#REF!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>#REF!</definedName>
    <definedName name="Own">[3]LookUp_Meta!$J$2:$J$3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[3]LookUp_Meta!$C$2:$C$50</definedName>
    <definedName name="perfran">[6]Financials!$H$15</definedName>
    <definedName name="perfransaldo">[7]_control!$C$9</definedName>
    <definedName name="Period" localSheetId="1">#REF!</definedName>
    <definedName name="Period" localSheetId="2">#REF!</definedName>
    <definedName name="Period">#REF!</definedName>
    <definedName name="Period1">'[8]CF &amp; WC ACTUAL PER MONTH 2011'!$J$2</definedName>
    <definedName name="Period2">'[8]CF &amp; WC F1 2011'!$J$2</definedName>
    <definedName name="Period3">'[8]CF &amp; WC BUDGET 2011'!$J$2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[7]_control!$C$10</definedName>
    <definedName name="PrimaryDataType" localSheetId="1">#REF!</definedName>
    <definedName name="PrimaryDataType" localSheetId="2">#REF!</definedName>
    <definedName name="PrimaryDataType">#REF!</definedName>
    <definedName name="PrincipalActivity">[3]LookUp_Meta!$B$2:$B$30</definedName>
    <definedName name="_xlnm.Print_Area" localSheetId="1">'Balance sheet'!$A$1:$O$44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'[8]CF &amp; WC F1 2011'!$C$1:$E$6</definedName>
    <definedName name="prognos2">'[8]CF &amp; WC BUDGET 2011'!$C$1:$E$5</definedName>
    <definedName name="prop_SheetName">#REF!</definedName>
    <definedName name="PTEeXToEUR" hidden="1">[1]EurotoolsXRates!$B$15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hidden="1">{#N/A,#N/A,FALSE,"inükkumuunkum";#N/A,#N/A,FALSE,"inorgkkum "}</definedName>
    <definedName name="Release">[3]LookUp_Meta!$I$2:$I$21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hidden="1">{#N/A,#N/A,FALSE,"inükkumuunkum";#N/A,#N/A,FALSE,"inorgkkum "}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[3]LookUp_Meta!$R$2:$R$31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[3]LookUp_Meta!$S$2:$S$7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[3]LookUp_Meta!$K$2:$K$3</definedName>
    <definedName name="Veckodag">'[5]Rulllistor '!$B$6:$B$12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[9]Lists!$B$2:$B$8</definedName>
    <definedName name="werse" hidden="1">{#N/A,#N/A,FALSE,"inükkumuunkum";#N/A,#N/A,FALSE,"inorgkkum "}</definedName>
    <definedName name="wert" hidden="1">{#N/A,#N/A,FALSE,"inükkumuunkum";#N/A,#N/A,FALSE,"inorgkkum "}</definedName>
    <definedName name="wrn.abc." hidden="1">{#N/A,#N/A,FALSE,"Bezirk SW";#N/A,#N/A,FALSE,"Dir S (GK)";#N/A,#N/A,FALSE,"Dir FR (PK)"}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hidden="1">{#N/A,#N/A,FALSE,"inükkumuunkum";#N/A,#N/A,FALSE,"inorgkkum 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hidden="1">{#N/A,#N/A,FALSE,"Fluktuation TSI"}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[10]XREF!#REF!</definedName>
    <definedName name="XRefCopy1Row" localSheetId="2" hidden="1">[10]XREF!#REF!</definedName>
    <definedName name="XRefCopy1Row" hidden="1">[10]XREF!#REF!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[10]XREF!#REF!</definedName>
    <definedName name="XRefPaste1Row" localSheetId="2" hidden="1">[10]XREF!#REF!</definedName>
    <definedName name="XRefPaste1Row" hidden="1">[10]XREF!#REF!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hidden="1">{#N/A,#N/A,FALSE,"inükkumuunkum";#N/A,#N/A,FALSE,"inorgkkum "}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'[8]CF &amp; WC ACTUAL PER MONTH 2011'!$J$1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9" l="1"/>
</calcChain>
</file>

<file path=xl/sharedStrings.xml><?xml version="1.0" encoding="utf-8"?>
<sst xmlns="http://schemas.openxmlformats.org/spreadsheetml/2006/main" count="559" uniqueCount="179">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</sst>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</cellStyleXfs>
  <cellXfs count="335">
    <xf numFmtId="0" fontId="0" fillId="0" borderId="0" xfId="0"/>
    <xf numFmtId="3" fontId="2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2" fillId="2" borderId="0" xfId="1" applyNumberFormat="1" applyFont="1" applyFill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2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12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6" fillId="2" borderId="15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18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0" borderId="5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3" fontId="5" fillId="2" borderId="3" xfId="4" applyNumberFormat="1" applyFont="1" applyFill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8" xfId="5" applyFont="1" applyFill="1" applyBorder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5" fillId="2" borderId="8" xfId="5" applyNumberFormat="1" applyFont="1" applyFill="1" applyBorder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7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6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0" borderId="22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3" fontId="5" fillId="2" borderId="0" xfId="4" applyNumberFormat="1" applyFont="1" applyFill="1" applyBorder="1"/>
    <xf numFmtId="0" fontId="5" fillId="2" borderId="0" xfId="4" applyFont="1" applyFill="1" applyBorder="1"/>
    <xf numFmtId="3" fontId="7" fillId="2" borderId="6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Border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0" borderId="0" xfId="3" applyNumberFormat="1" applyFont="1" applyBorder="1"/>
    <xf numFmtId="4" fontId="4" fillId="0" borderId="0" xfId="3" applyNumberFormat="1" applyFont="1" applyBorder="1"/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5" fillId="2" borderId="7" xfId="4" applyNumberFormat="1" applyFont="1" applyFill="1" applyBorder="1"/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3" fontId="2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1" xfId="3" applyFont="1" applyFill="1" applyBorder="1"/>
    <xf numFmtId="3" fontId="4" fillId="2" borderId="1" xfId="3" applyNumberFormat="1" applyFont="1" applyFill="1" applyBorder="1"/>
    <xf numFmtId="3" fontId="4" fillId="2" borderId="2" xfId="3" applyNumberFormat="1" applyFont="1" applyFill="1" applyBorder="1"/>
    <xf numFmtId="3" fontId="4" fillId="2" borderId="3" xfId="3" applyNumberFormat="1" applyFont="1" applyFill="1" applyBorder="1"/>
    <xf numFmtId="4" fontId="4" fillId="2" borderId="0" xfId="3" applyNumberFormat="1" applyFont="1" applyFill="1"/>
    <xf numFmtId="3" fontId="8" fillId="2" borderId="0" xfId="3" applyNumberFormat="1" applyFont="1" applyFill="1"/>
    <xf numFmtId="0" fontId="4" fillId="2" borderId="4" xfId="3" applyFont="1" applyFill="1" applyBorder="1"/>
    <xf numFmtId="3" fontId="4" fillId="2" borderId="4" xfId="3" applyNumberFormat="1" applyFont="1" applyFill="1" applyBorder="1"/>
    <xf numFmtId="3" fontId="4" fillId="2" borderId="8" xfId="3" applyNumberFormat="1" applyFont="1" applyFill="1" applyBorder="1"/>
    <xf numFmtId="3" fontId="4" fillId="2" borderId="0" xfId="3" applyNumberFormat="1" applyFont="1" applyFill="1" applyBorder="1"/>
    <xf numFmtId="0" fontId="5" fillId="2" borderId="0" xfId="3" applyFont="1" applyFill="1"/>
    <xf numFmtId="0" fontId="5" fillId="2" borderId="13" xfId="3" applyFont="1" applyFill="1" applyBorder="1"/>
    <xf numFmtId="3" fontId="5" fillId="2" borderId="13" xfId="3" applyNumberFormat="1" applyFont="1" applyFill="1" applyBorder="1"/>
    <xf numFmtId="3" fontId="5" fillId="2" borderId="14" xfId="3" applyNumberFormat="1" applyFont="1" applyFill="1" applyBorder="1"/>
    <xf numFmtId="3" fontId="5" fillId="2" borderId="15" xfId="3" applyNumberFormat="1" applyFont="1" applyFill="1" applyBorder="1"/>
    <xf numFmtId="3" fontId="5" fillId="2" borderId="0" xfId="3" applyNumberFormat="1" applyFont="1" applyFill="1"/>
    <xf numFmtId="3" fontId="4" fillId="2" borderId="4" xfId="3" applyNumberFormat="1" applyFont="1" applyFill="1" applyBorder="1" applyAlignment="1">
      <alignment horizontal="right"/>
    </xf>
    <xf numFmtId="3" fontId="4" fillId="2" borderId="0" xfId="3" applyNumberFormat="1" applyFont="1" applyFill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0" xfId="3" applyNumberFormat="1" applyFont="1" applyFill="1" applyBorder="1" applyAlignment="1">
      <alignment horizontal="right"/>
    </xf>
    <xf numFmtId="0" fontId="25" fillId="2" borderId="0" xfId="0" applyFont="1" applyFill="1"/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0" fontId="20" fillId="2" borderId="4" xfId="3" applyFont="1" applyFill="1" applyBorder="1"/>
    <xf numFmtId="4" fontId="4" fillId="2" borderId="4" xfId="3" applyNumberFormat="1" applyFont="1" applyFill="1" applyBorder="1"/>
    <xf numFmtId="4" fontId="4" fillId="2" borderId="0" xfId="3" applyNumberFormat="1" applyFont="1" applyFill="1" applyAlignment="1"/>
    <xf numFmtId="4" fontId="4" fillId="2" borderId="0" xfId="3" applyNumberFormat="1" applyFont="1" applyFill="1" applyAlignment="1">
      <alignment horizontal="right"/>
    </xf>
    <xf numFmtId="4" fontId="4" fillId="2" borderId="8" xfId="3" applyNumberFormat="1" applyFont="1" applyFill="1" applyBorder="1" applyAlignment="1">
      <alignment horizontal="right"/>
    </xf>
    <xf numFmtId="4" fontId="4" fillId="2" borderId="8" xfId="3" applyNumberFormat="1" applyFont="1" applyFill="1" applyBorder="1"/>
    <xf numFmtId="4" fontId="4" fillId="2" borderId="4" xfId="3" applyNumberFormat="1" applyFont="1" applyFill="1" applyBorder="1" applyAlignment="1">
      <alignment horizontal="right"/>
    </xf>
    <xf numFmtId="4" fontId="4" fillId="2" borderId="0" xfId="3" applyNumberFormat="1" applyFont="1" applyFill="1" applyBorder="1" applyAlignment="1">
      <alignment horizontal="right"/>
    </xf>
    <xf numFmtId="4" fontId="4" fillId="2" borderId="0" xfId="3" applyNumberFormat="1" applyFont="1" applyFill="1" applyBorder="1"/>
    <xf numFmtId="0" fontId="4" fillId="2" borderId="5" xfId="3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9" fillId="2" borderId="0" xfId="3" applyFont="1" applyFill="1"/>
    <xf numFmtId="16" fontId="5" fillId="2" borderId="5" xfId="3" quotePrefix="1" applyNumberFormat="1" applyFont="1" applyFill="1" applyBorder="1" applyAlignment="1">
      <alignment horizontal="right"/>
    </xf>
    <xf numFmtId="0" fontId="5" fillId="2" borderId="6" xfId="3" quotePrefix="1" applyFont="1" applyFill="1" applyBorder="1" applyAlignment="1">
      <alignment horizontal="right"/>
    </xf>
    <xf numFmtId="0" fontId="5" fillId="2" borderId="7" xfId="3" quotePrefix="1" applyFont="1" applyFill="1" applyBorder="1" applyAlignment="1">
      <alignment horizontal="right"/>
    </xf>
    <xf numFmtId="0" fontId="5" fillId="2" borderId="9" xfId="4" applyFont="1" applyFill="1" applyBorder="1"/>
    <xf numFmtId="3" fontId="5" fillId="2" borderId="10" xfId="4" applyNumberFormat="1" applyFont="1" applyFill="1" applyBorder="1"/>
    <xf numFmtId="3" fontId="5" fillId="2" borderId="11" xfId="4" applyNumberFormat="1" applyFont="1" applyFill="1" applyBorder="1"/>
    <xf numFmtId="0" fontId="4" fillId="2" borderId="4" xfId="4" applyFont="1" applyFill="1" applyBorder="1"/>
    <xf numFmtId="0" fontId="5" fillId="2" borderId="1" xfId="4" applyFont="1" applyFill="1" applyBorder="1"/>
    <xf numFmtId="3" fontId="4" fillId="2" borderId="5" xfId="3" applyNumberFormat="1" applyFont="1" applyFill="1" applyBorder="1"/>
    <xf numFmtId="3" fontId="4" fillId="2" borderId="6" xfId="3" applyNumberFormat="1" applyFont="1" applyFill="1" applyBorder="1"/>
    <xf numFmtId="3" fontId="4" fillId="2" borderId="7" xfId="3" applyNumberFormat="1" applyFont="1" applyFill="1" applyBorder="1"/>
    <xf numFmtId="0" fontId="4" fillId="2" borderId="10" xfId="4" applyFont="1" applyFill="1" applyBorder="1"/>
    <xf numFmtId="3" fontId="4" fillId="2" borderId="10" xfId="4" applyNumberFormat="1" applyFont="1" applyFill="1" applyBorder="1"/>
    <xf numFmtId="0" fontId="5" fillId="2" borderId="4" xfId="4" applyFont="1" applyFill="1" applyBorder="1" applyAlignment="1">
      <alignment wrapText="1"/>
    </xf>
    <xf numFmtId="3" fontId="5" fillId="2" borderId="5" xfId="3" applyNumberFormat="1" applyFont="1" applyFill="1" applyBorder="1"/>
    <xf numFmtId="3" fontId="5" fillId="2" borderId="7" xfId="3" applyNumberFormat="1" applyFont="1" applyFill="1" applyBorder="1"/>
    <xf numFmtId="3" fontId="9" fillId="2" borderId="0" xfId="3" applyNumberFormat="1" applyFont="1" applyFill="1"/>
    <xf numFmtId="3" fontId="3" fillId="2" borderId="0" xfId="3" applyNumberFormat="1" applyFont="1" applyFill="1"/>
    <xf numFmtId="0" fontId="3" fillId="2" borderId="0" xfId="3" applyFont="1" applyFill="1"/>
    <xf numFmtId="0" fontId="20" fillId="2" borderId="1" xfId="4" applyFont="1" applyFill="1" applyBorder="1"/>
    <xf numFmtId="3" fontId="4" fillId="2" borderId="1" xfId="4" applyNumberFormat="1" applyFont="1" applyFill="1" applyBorder="1"/>
    <xf numFmtId="3" fontId="4" fillId="2" borderId="2" xfId="4" applyNumberFormat="1" applyFont="1" applyFill="1" applyBorder="1"/>
    <xf numFmtId="3" fontId="4" fillId="2" borderId="3" xfId="4" applyNumberFormat="1" applyFont="1" applyFill="1" applyBorder="1"/>
    <xf numFmtId="164" fontId="4" fillId="2" borderId="0" xfId="3" applyNumberFormat="1" applyFont="1" applyFill="1"/>
    <xf numFmtId="164" fontId="9" fillId="2" borderId="0" xfId="3" applyNumberFormat="1" applyFont="1" applyFill="1"/>
    <xf numFmtId="3" fontId="3" fillId="2" borderId="0" xfId="1" applyNumberFormat="1" applyFont="1" applyFill="1" applyAlignment="1">
      <alignment vertical="center"/>
    </xf>
    <xf numFmtId="3" fontId="5" fillId="2" borderId="1" xfId="1" applyNumberFormat="1" applyFont="1" applyFill="1" applyBorder="1" applyAlignment="1">
      <alignment horizontal="left" vertical="center" wrapText="1"/>
    </xf>
    <xf numFmtId="3" fontId="5" fillId="2" borderId="0" xfId="1" applyNumberFormat="1" applyFont="1" applyFill="1" applyAlignment="1">
      <alignment vertical="center"/>
    </xf>
    <xf numFmtId="0" fontId="5" fillId="2" borderId="5" xfId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6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9" fontId="8" fillId="2" borderId="0" xfId="1" applyNumberFormat="1" applyFont="1" applyFill="1" applyAlignment="1">
      <alignment horizontal="right" vertical="top"/>
    </xf>
    <xf numFmtId="165" fontId="4" fillId="2" borderId="0" xfId="10" applyNumberFormat="1" applyFont="1" applyFill="1" applyAlignment="1">
      <alignment vertical="center"/>
    </xf>
    <xf numFmtId="3" fontId="5" fillId="2" borderId="4" xfId="1" applyNumberFormat="1" applyFont="1" applyFill="1" applyBorder="1" applyAlignment="1">
      <alignment vertical="center"/>
    </xf>
    <xf numFmtId="3" fontId="5" fillId="2" borderId="13" xfId="1" applyNumberFormat="1" applyFont="1" applyFill="1" applyBorder="1" applyAlignment="1">
      <alignment vertical="center"/>
    </xf>
    <xf numFmtId="3" fontId="11" fillId="2" borderId="4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vertical="center"/>
    </xf>
    <xf numFmtId="3" fontId="11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1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-Verb-20-09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0.8100.3%20WP%20revenu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eo00017\Controlling_Planung\Strategisches%20Controlling\Berichterstattung\Interne%20Berichte\Monatsreport\2003\08_August\TEMP\Monatsbericht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111189e003\a23422097$\Users\dtc103209\Documents\10%20Projekte\12%20One.ERP%20Programmplanung\11%20Gesamtplan\20131209_OneERP_PGO_Projektplan_GP_v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AS-NEU-17-09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a%20PROGNOS%201%202010\WC+BS+COV\P1%20Prognos%202010-%20WC+CF+COV%20ve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wfs.ad.comhem.com\finance$\Finance%20Com%20Hem%20AB\Business%20Control%20&amp;%20Billing\Exceleratorrapporter\RapporterInternt%20OD\Financ%20Exceler%20NORSAL%20Bol%2015%20Original%20PerBol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13%20BOKSLUT%202010\10%20Bokslut\Rapportering\Operations\Styrkort%20OP%20201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\14%20BOKSLUT%202011\02%20Bokslut\Rapportering\Styrelse%20&amp;%20LG\Grundrapport%20excelerator\Financials%20201101%20Excelerator%202011-0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Financial%20Control%20&amp;%20Tresuary\Treasury\Cash%20Management\Cashflow%20&amp;%20Working%20Capital%20Forecasts\2017%20Cash%20flow%20forecast_Budget\2017-2019%20Cash%20flow%20forecast%20Com%20Hem%20GRO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put-Mengen"/>
      <sheetName val="2. input Preise"/>
      <sheetName val="3. SMS ins FN"/>
      <sheetName val="4. Doku"/>
      <sheetName val="5. Margen"/>
      <sheetName val="As-Aufbereitung"/>
      <sheetName val="Quellmin Mobfu"/>
      <sheetName val="Ausland kommend"/>
      <sheetName val="FN-Min-Aufbereitung"/>
      <sheetName val="Aufbereitung Preise FN"/>
      <sheetName val="Aufbereitung Preise T-Mobil"/>
      <sheetName val="Aufbereitung Preise Mobfu dritt"/>
      <sheetName val="EurotoolsXRates"/>
      <sheetName val="Umsatzberechnung Online"/>
      <sheetName val="D1 (M)"/>
      <sheetName val="D1"/>
      <sheetName val="Mobfu Dritte (M)"/>
      <sheetName val="Mobfu Dritte"/>
      <sheetName val="Su Mobfu (M)"/>
      <sheetName val="Su Mobfu"/>
      <sheetName val="PG-Übersicht Markt Mobfu"/>
      <sheetName val="PG-Übersicht CS Mobfu"/>
      <sheetName val="PG-Übersicht CS-T-Mobil"/>
      <sheetName val="6. MobFu-report"/>
      <sheetName val="FN (M)"/>
      <sheetName val="FN"/>
      <sheetName val="PG-Übersicht Markt FN"/>
      <sheetName val="PG-Übersicht CS FN"/>
      <sheetName val="7. FN-report"/>
      <sheetName val="8. ges-report-output"/>
      <sheetName val="auto_open"/>
      <sheetName val="Modul"/>
      <sheetName val="SJRCF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A- Work done"/>
      <sheetName val="B- variance analysis"/>
      <sheetName val="-C- Memo revenue"/>
      <sheetName val="XREF"/>
      <sheetName val="Tickmarks"/>
      <sheetName val="Summar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atsbericht April"/>
      <sheetName val="Tabelle1"/>
      <sheetName val="Proz.peers"/>
      <sheetName val="tab.bear."/>
      <sheetName val="tab.bear. proz"/>
      <sheetName val="Jahrproz"/>
      <sheetName val="tab.bear. proz (2)"/>
      <sheetName val="Indexbearjahr"/>
      <sheetName val="Indexjahrtabvorl"/>
      <sheetName val="Indexmonat"/>
      <sheetName val="Indexmonatvorl"/>
      <sheetName val="Indexroh"/>
      <sheetName val="Referenz RsL-Vergabe-Wege"/>
      <sheetName val="VERGLEICH"/>
      <sheetName val="Basiseingabe"/>
      <sheetName val="Monatsbericht4"/>
      <sheetName val="mU-VB-B"/>
      <sheetName val="mU-VB-P"/>
      <sheetName val="Ref_BO_Bereitstellen"/>
      <sheetName val="Ref_BO_Überlassen"/>
      <sheetName val="Ref_TO"/>
      <sheetName val="Ref_TVP"/>
      <sheetName val="Menu"/>
      <sheetName val="Monatsbericht_April"/>
      <sheetName val="Proz_peers"/>
      <sheetName val="tab_bear_"/>
      <sheetName val="tab_bear__proz"/>
      <sheetName val="tab_bear__proz_(2)"/>
      <sheetName val="Referenz_RsL-Vergabe-Wege"/>
      <sheetName val="Eurotools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A3" t="e">
            <v>#NAME?</v>
          </cell>
          <cell r="D3" t="e">
            <v>#NAME?</v>
          </cell>
          <cell r="G3" t="e">
            <v>#NAME?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gegenstand-Beschr."/>
      <sheetName val="Deckblatt"/>
      <sheetName val="Zusammenfassung"/>
      <sheetName val="Änderungsübersicht - Impressum"/>
      <sheetName val="Erläuterungen"/>
      <sheetName val="Gesamtplan_OneERP"/>
      <sheetName val="Gesamtplan_OwnMeilensteine"/>
      <sheetName val="01_AMC_Eigene_MS"/>
      <sheetName val="02_ARC_Eigene_MS"/>
      <sheetName val="03_BLD_Eigene_MS"/>
      <sheetName val="04_BSO_Eigene_MS"/>
      <sheetName val="05_CUT_Eigene_MS"/>
      <sheetName val="06_DH_Eigene_MS"/>
      <sheetName val="07_EDM_Eigene_MS"/>
      <sheetName val="09_FQA_Eigene_MS"/>
      <sheetName val="10_GO_Eigene_MS"/>
      <sheetName val="11_HR_Eigene_MS"/>
      <sheetName val="12_IM_Eigene_MS"/>
      <sheetName val="13_KBV_Eigene_MS"/>
      <sheetName val="14_MIG_Eigene_MS"/>
      <sheetName val="15_OCM_Eigene_MS"/>
      <sheetName val="17_PGO_Eigene_MS"/>
      <sheetName val="18_POR_Eigene_MS"/>
      <sheetName val="19_PRC_Eigene_MS"/>
      <sheetName val="20_PSL_Eigene_MS"/>
      <sheetName val="22_REL_Eigene_MS"/>
      <sheetName val="23_RM_Eigene_MS"/>
      <sheetName val="24_TEST_Eigene_MS"/>
      <sheetName val="25_TRN_Eigene_MS"/>
      <sheetName val="All"/>
      <sheetName val="Pivot"/>
      <sheetName val="Definition_Master"/>
      <sheetName val="LookUp_Phases"/>
      <sheetName val="LookUp_M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All-Companies</v>
          </cell>
          <cell r="B2" t="str">
            <v>AMC</v>
          </cell>
          <cell r="C2" t="str">
            <v>3rd Party external</v>
          </cell>
          <cell r="F2" t="str">
            <v>In Progress</v>
          </cell>
          <cell r="I2" t="str">
            <v>13.C</v>
          </cell>
          <cell r="J2" t="str">
            <v>Mandatory</v>
          </cell>
          <cell r="K2" t="str">
            <v>Ongoing</v>
          </cell>
          <cell r="S2" t="str">
            <v>needs coordination /DUE DATE</v>
          </cell>
        </row>
        <row r="3">
          <cell r="B3" t="str">
            <v>BugFixing</v>
          </cell>
          <cell r="C3" t="str">
            <v>ALL-Central</v>
          </cell>
          <cell r="F3" t="str">
            <v>n.a.</v>
          </cell>
          <cell r="I3" t="str">
            <v>14.A - HR</v>
          </cell>
          <cell r="J3" t="str">
            <v>Own</v>
          </cell>
          <cell r="S3" t="str">
            <v>needs improvment / Deliverable-wording</v>
          </cell>
        </row>
        <row r="4">
          <cell r="B4" t="str">
            <v>BuildTDs incl. Developer Test</v>
          </cell>
          <cell r="C4" t="str">
            <v>All-Companies</v>
          </cell>
          <cell r="F4" t="str">
            <v>Open</v>
          </cell>
          <cell r="I4" t="str">
            <v>14.A - SEPA</v>
          </cell>
          <cell r="S4" t="str">
            <v>needs improvment / duplicated</v>
          </cell>
        </row>
        <row r="5">
          <cell r="B5" t="str">
            <v>Business Interface Test</v>
          </cell>
          <cell r="C5" t="str">
            <v>AMC</v>
          </cell>
          <cell r="F5" t="str">
            <v>Settled</v>
          </cell>
          <cell r="I5" t="str">
            <v>14.B</v>
          </cell>
          <cell r="S5" t="str">
            <v>needs improvment / MS-wording</v>
          </cell>
        </row>
        <row r="6">
          <cell r="B6" t="str">
            <v>CDs &amp; TDS</v>
          </cell>
          <cell r="C6" t="str">
            <v>ARC</v>
          </cell>
          <cell r="F6" t="str">
            <v>Settled &amp; Checked</v>
          </cell>
          <cell r="I6" t="str">
            <v>14.C</v>
          </cell>
          <cell r="S6" t="str">
            <v>no sense</v>
          </cell>
        </row>
        <row r="7">
          <cell r="B7" t="str">
            <v>Customizing Test</v>
          </cell>
          <cell r="C7" t="str">
            <v>BLD</v>
          </cell>
          <cell r="I7" t="str">
            <v>15.A</v>
          </cell>
          <cell r="S7" t="str">
            <v>ok</v>
          </cell>
        </row>
        <row r="8">
          <cell r="B8" t="str">
            <v>CutOver</v>
          </cell>
          <cell r="C8" t="str">
            <v>BSO</v>
          </cell>
          <cell r="I8" t="str">
            <v>15.B</v>
          </cell>
        </row>
        <row r="9">
          <cell r="B9" t="str">
            <v>Functional Interface Test</v>
          </cell>
          <cell r="C9" t="str">
            <v>COM</v>
          </cell>
          <cell r="I9" t="str">
            <v>15.C</v>
          </cell>
        </row>
        <row r="10">
          <cell r="B10" t="str">
            <v>GIT</v>
          </cell>
          <cell r="C10" t="str">
            <v>Counter Systems</v>
          </cell>
          <cell r="F10" t="str">
            <v xml:space="preserve"> </v>
          </cell>
          <cell r="I10" t="str">
            <v>16.A</v>
          </cell>
        </row>
        <row r="11">
          <cell r="B11" t="str">
            <v>GO!!</v>
          </cell>
          <cell r="C11" t="str">
            <v>CUT</v>
          </cell>
          <cell r="I11" t="str">
            <v>16.B</v>
          </cell>
        </row>
        <row r="12">
          <cell r="B12" t="str">
            <v>Migration</v>
          </cell>
          <cell r="C12" t="str">
            <v>Design Authorities</v>
          </cell>
          <cell r="I12" t="str">
            <v>16.C</v>
          </cell>
        </row>
        <row r="13">
          <cell r="B13" t="str">
            <v>OCM</v>
          </cell>
          <cell r="C13" t="str">
            <v>DH</v>
          </cell>
        </row>
        <row r="14">
          <cell r="B14" t="str">
            <v>Others</v>
          </cell>
          <cell r="C14" t="str">
            <v>DMY</v>
          </cell>
        </row>
        <row r="15">
          <cell r="B15" t="str">
            <v>Scenario Test</v>
          </cell>
          <cell r="C15" t="str">
            <v>DTA</v>
          </cell>
        </row>
        <row r="16">
          <cell r="B16" t="str">
            <v>Technical Interface Test</v>
          </cell>
          <cell r="C16" t="str">
            <v>EDM</v>
          </cell>
        </row>
        <row r="17">
          <cell r="B17" t="str">
            <v>Training</v>
          </cell>
          <cell r="C17" t="str">
            <v>Empfänger Systeme</v>
          </cell>
        </row>
        <row r="18">
          <cell r="C18" t="str">
            <v>FIN</v>
          </cell>
        </row>
        <row r="19">
          <cell r="C19" t="str">
            <v>FPs-Central</v>
          </cell>
        </row>
        <row r="20">
          <cell r="C20" t="str">
            <v>FQA</v>
          </cell>
        </row>
        <row r="21">
          <cell r="C21" t="str">
            <v>GHS</v>
          </cell>
        </row>
        <row r="22">
          <cell r="C22" t="str">
            <v>GHS Kleinstgesellschaften</v>
          </cell>
        </row>
        <row r="23">
          <cell r="C23" t="str">
            <v>GO</v>
          </cell>
        </row>
        <row r="24">
          <cell r="C24" t="str">
            <v>Group Systems</v>
          </cell>
        </row>
        <row r="25">
          <cell r="C25" t="str">
            <v>GTM</v>
          </cell>
        </row>
        <row r="26">
          <cell r="C26" t="str">
            <v>HR</v>
          </cell>
        </row>
        <row r="27">
          <cell r="C27" t="str">
            <v>HWL</v>
          </cell>
        </row>
        <row r="28">
          <cell r="C28" t="str">
            <v>IM</v>
          </cell>
        </row>
        <row r="29">
          <cell r="C29" t="str">
            <v>KBV</v>
          </cell>
        </row>
        <row r="30">
          <cell r="C30" t="str">
            <v>Legacy Systems</v>
          </cell>
        </row>
        <row r="31">
          <cell r="C31" t="str">
            <v>MIG</v>
          </cell>
        </row>
        <row r="32">
          <cell r="C32" t="str">
            <v>MT</v>
          </cell>
        </row>
        <row r="33">
          <cell r="C33" t="str">
            <v>OCM</v>
          </cell>
        </row>
        <row r="34">
          <cell r="C34" t="str">
            <v>OS</v>
          </cell>
        </row>
        <row r="35">
          <cell r="C35" t="str">
            <v>PGC</v>
          </cell>
        </row>
        <row r="36">
          <cell r="C36" t="str">
            <v>PGO</v>
          </cell>
        </row>
        <row r="37">
          <cell r="C37" t="str">
            <v>POR</v>
          </cell>
        </row>
        <row r="38">
          <cell r="C38" t="str">
            <v>PRC</v>
          </cell>
        </row>
        <row r="39">
          <cell r="C39" t="str">
            <v>PSL</v>
          </cell>
        </row>
        <row r="40">
          <cell r="C40" t="str">
            <v>PSL-INT</v>
          </cell>
        </row>
        <row r="41">
          <cell r="C41" t="str">
            <v>QTs-Central</v>
          </cell>
        </row>
        <row r="42">
          <cell r="C42" t="str">
            <v>REL</v>
          </cell>
        </row>
        <row r="43">
          <cell r="C43" t="str">
            <v>RM</v>
          </cell>
        </row>
        <row r="44">
          <cell r="C44" t="str">
            <v>SCM-T</v>
          </cell>
        </row>
        <row r="45">
          <cell r="C45" t="str">
            <v>SegD</v>
          </cell>
        </row>
        <row r="46">
          <cell r="C46" t="str">
            <v>Segment TSI</v>
          </cell>
        </row>
        <row r="47">
          <cell r="C47" t="str">
            <v>SMT</v>
          </cell>
        </row>
        <row r="48">
          <cell r="C48" t="str">
            <v>SteerCOs</v>
          </cell>
        </row>
        <row r="49">
          <cell r="C49" t="str">
            <v>TEST</v>
          </cell>
        </row>
        <row r="50">
          <cell r="C50" t="str">
            <v>TRN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Mengen"/>
      <sheetName val="input Preise"/>
      <sheetName val="ergebnisse"/>
      <sheetName val="Abstimmungsblatt (2)"/>
      <sheetName val="Zahl ICAs FN"/>
      <sheetName val="Zahl ICAs FN real"/>
      <sheetName val="Zahl ICAs Mobfu"/>
      <sheetName val="Zahl ICAs Mobfu real"/>
      <sheetName val="Zahl ICAs ges"/>
      <sheetName val="Zahl ICAs ges real"/>
      <sheetName val="JE-M cs FN real"/>
      <sheetName val="JM-M cs FN real"/>
      <sheetName val="JE-M cs Mobfu real"/>
      <sheetName val="JM-M cs Mobfu real"/>
      <sheetName val="JE-M cs ges real"/>
      <sheetName val="JM-M cs ges real"/>
      <sheetName val="M colo FN real"/>
      <sheetName val="M colo Mobfu real"/>
      <sheetName val="M colo ges real"/>
      <sheetName val="JE M coloräume FN real"/>
      <sheetName val="JE M coloräume Mobfu real"/>
      <sheetName val="JE M coloräume ges real"/>
      <sheetName val="EurotoolsXRates"/>
      <sheetName val="1x U cs FN"/>
      <sheetName val="1x U cs Mobfu"/>
      <sheetName val="lfd U cs FN"/>
      <sheetName val="lfd U cs Mobfu"/>
      <sheetName val="1x U colo FN"/>
      <sheetName val="1x U colo Mobfu"/>
      <sheetName val="lfd U colo FN"/>
      <sheetName val="lfd U colo Mobfu"/>
      <sheetName val="U FN"/>
      <sheetName val="U Mobfu"/>
      <sheetName val="U ges"/>
      <sheetName val="Modul"/>
      <sheetName val="Abstimmungsblatt"/>
      <sheetName val="auto_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7">
          <cell r="B7">
            <v>0.51129188119621849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- CF - COV"/>
      <sheetName val="Grafer &amp; Utdata"/>
      <sheetName val="Working Capital"/>
      <sheetName val="Assumption"/>
      <sheetName val="Cash Flow"/>
      <sheetName val="P&amp;L"/>
      <sheetName val="Capex"/>
      <sheetName val="Financial model"/>
      <sheetName val="Prepaid Revenues"/>
      <sheetName val="Rulllistor "/>
      <sheetName val="ÅF Subventioner"/>
      <sheetName val="BS Forecast 1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Figures</v>
          </cell>
        </row>
        <row r="3">
          <cell r="B3" t="str">
            <v>Adjusted Relation</v>
          </cell>
        </row>
        <row r="4">
          <cell r="B4" t="str">
            <v>Relation</v>
          </cell>
        </row>
        <row r="6">
          <cell r="B6" t="str">
            <v xml:space="preserve">Monday </v>
          </cell>
        </row>
        <row r="7">
          <cell r="B7" t="str">
            <v>Tuesday</v>
          </cell>
        </row>
        <row r="8">
          <cell r="B8" t="str">
            <v xml:space="preserve">Wednesday </v>
          </cell>
        </row>
        <row r="9">
          <cell r="B9" t="str">
            <v>Thursday</v>
          </cell>
        </row>
        <row r="10">
          <cell r="B10" t="str">
            <v xml:space="preserve">Friday </v>
          </cell>
        </row>
        <row r="11">
          <cell r="B11" t="str">
            <v xml:space="preserve">Saturday </v>
          </cell>
        </row>
        <row r="12">
          <cell r="B12" t="str">
            <v xml:space="preserve">Sunday </v>
          </cell>
        </row>
        <row r="14">
          <cell r="B14" t="str">
            <v xml:space="preserve">Adjusted </v>
          </cell>
        </row>
        <row r="15">
          <cell r="B15" t="str">
            <v>Not adjusted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_control"/>
      <sheetName val="Bolag"/>
      <sheetName val="Financials"/>
    </sheetNames>
    <sheetDataSet>
      <sheetData sheetId="0"/>
      <sheetData sheetId="1"/>
      <sheetData sheetId="2"/>
      <sheetData sheetId="3">
        <row r="15">
          <cell r="H15">
            <v>200508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rkort"/>
      <sheetName val="_control"/>
      <sheetName val="RR Operations"/>
      <sheetName val="RR KS"/>
      <sheetName val="RR Field Service"/>
      <sheetName val="RR Prod Control"/>
      <sheetName val="RR Network Prod"/>
      <sheetName val="RR TV Prod"/>
      <sheetName val="CS Budget P1"/>
      <sheetName val="OP 2010 cTT, nTT"/>
      <sheetName val="P1 2010 cTT,nTT"/>
      <sheetName val="Samtal"/>
      <sheetName val="CS 2010"/>
      <sheetName val="Truck Rolls out "/>
      <sheetName val="Trucks roll out 1010"/>
      <sheetName val="Truck Rolls Out 1008"/>
    </sheetNames>
    <sheetDataSet>
      <sheetData sheetId="0"/>
      <sheetData sheetId="1">
        <row r="9">
          <cell r="C9" t="str">
            <v>201000</v>
          </cell>
        </row>
        <row r="10">
          <cell r="C10" t="str">
            <v>201112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bers Actual 2010 (2)"/>
      <sheetName val="_control"/>
      <sheetName val="Kvartal"/>
      <sheetName val="COVER"/>
      <sheetName val="Grahps"/>
      <sheetName val="Grahps F1 &amp; F2"/>
      <sheetName val="P&amp;L 2011"/>
      <sheetName val="P&amp;L Per Month Actual 2011"/>
      <sheetName val="P&amp;L Per Month F1 2011"/>
      <sheetName val="P&amp;L Per Month Bud. 2011"/>
      <sheetName val="Subscribers Actual 2011"/>
      <sheetName val="Subscribers F1 2011"/>
      <sheetName val="Subscribers Budget 2011"/>
      <sheetName val="Breakdown SML"/>
      <sheetName val="SAC 2011"/>
      <sheetName val="CAPEX Actual 2011"/>
      <sheetName val="CAPEX F1 2011"/>
      <sheetName val="CAPEX Budget &amp; F 2011"/>
      <sheetName val="BS Actual 2011"/>
      <sheetName val="BS Budget 2011"/>
      <sheetName val="BS F2 2011"/>
      <sheetName val="CF &amp; WC ACTUAL PER MONTH 2011"/>
      <sheetName val="CF &amp; WC F1 2011"/>
      <sheetName val="CF &amp; WC BUDGET 2011"/>
      <sheetName val="Customer Service"/>
      <sheetName val="_options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1</v>
          </cell>
        </row>
      </sheetData>
      <sheetData sheetId="6">
        <row r="3">
          <cell r="I3">
            <v>2</v>
          </cell>
        </row>
      </sheetData>
      <sheetData sheetId="7">
        <row r="3">
          <cell r="I3" t="str">
            <v>F1</v>
          </cell>
        </row>
      </sheetData>
      <sheetData sheetId="8">
        <row r="3">
          <cell r="I3" t="str">
            <v xml:space="preserve">F1 </v>
          </cell>
        </row>
      </sheetData>
      <sheetData sheetId="9">
        <row r="3">
          <cell r="I3" t="str">
            <v xml:space="preserve">Bud. </v>
          </cell>
        </row>
      </sheetData>
      <sheetData sheetId="10">
        <row r="3">
          <cell r="I3" t="str">
            <v>Act.</v>
          </cell>
        </row>
      </sheetData>
      <sheetData sheetId="11">
        <row r="3">
          <cell r="I3" t="str">
            <v xml:space="preserve">F1 </v>
          </cell>
        </row>
      </sheetData>
      <sheetData sheetId="12">
        <row r="3">
          <cell r="I3" t="str">
            <v xml:space="preserve">Bud. </v>
          </cell>
        </row>
      </sheetData>
      <sheetData sheetId="13"/>
      <sheetData sheetId="14"/>
      <sheetData sheetId="15"/>
      <sheetData sheetId="16"/>
      <sheetData sheetId="17"/>
      <sheetData sheetId="18">
        <row r="3">
          <cell r="I3" t="str">
            <v>201101</v>
          </cell>
        </row>
      </sheetData>
      <sheetData sheetId="19"/>
      <sheetData sheetId="20">
        <row r="3">
          <cell r="I3">
            <v>201001</v>
          </cell>
        </row>
      </sheetData>
      <sheetData sheetId="21">
        <row r="1">
          <cell r="J1" t="str">
            <v>2011</v>
          </cell>
        </row>
        <row r="2">
          <cell r="J2">
            <v>201102</v>
          </cell>
        </row>
      </sheetData>
      <sheetData sheetId="22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  <row r="6">
          <cell r="C6">
            <v>0</v>
          </cell>
          <cell r="D6">
            <v>0</v>
          </cell>
          <cell r="E6">
            <v>0</v>
          </cell>
        </row>
      </sheetData>
      <sheetData sheetId="23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</sheetData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. Tax-losses carry forwa"/>
      <sheetName val="Analyze - Operating Costs"/>
      <sheetName val="BP - Cover"/>
      <sheetName val="BP - Income Statement"/>
      <sheetName val="BP Income Statement (M)"/>
      <sheetName val="BP CAPEX"/>
      <sheetName val="BP CF&amp;WC (M)"/>
      <sheetName val="BP BS (M)"/>
      <sheetName val="INPUT BASE CASE MODEL"/>
      <sheetName val="Analyze -Revenue BCM"/>
      <sheetName val="BP Subscribers"/>
      <sheetName val="P&amp;L BASE CASE MODEL"/>
      <sheetName val="CAPEX BASE CASE MODEL"/>
      <sheetName val="Analyze - Production Costs"/>
      <sheetName val="Old Financial model"/>
      <sheetName val="Com Hem SME"/>
      <sheetName val="P&amp;L &amp; CF 2013-2015 GL"/>
      <sheetName val="Justering GL"/>
      <sheetName val="Cash Inflows"/>
      <sheetName val="Cash Outflows"/>
      <sheetName val="AD HOC JOCKE"/>
      <sheetName val="D-2-D Cash"/>
      <sheetName val="CASH FLOW 2015-2019"/>
      <sheetName val="PPT Presentationer"/>
      <sheetName val="Forecast Finansnetto 2016-2017"/>
      <sheetName val="Financial model"/>
      <sheetName val="Dissolution financing fee"/>
      <sheetName val="ML Bild"/>
      <sheetName val="Forecast per quarter"/>
      <sheetName val="Finansnettot 2016"/>
      <sheetName val="CAPEX 2008 - 2020"/>
      <sheetName val="P&amp;L 2006 - 2020"/>
      <sheetName val="_control"/>
      <sheetName val="Finansnettot "/>
      <sheetName val="Cash Flow Summary"/>
      <sheetName val="Balance Sheet 2006 - 2020"/>
      <sheetName val="INPUT Business Plan"/>
      <sheetName val="Analyze -Revenue "/>
      <sheetName val="TILL COGNOS"/>
      <sheetName val="Acquisition Analysis"/>
      <sheetName val="Leasing Com Hem"/>
      <sheetName val="P&amp;L - CF - COV"/>
      <sheetName val="Quarterly Analysis"/>
      <sheetName val="Monthly"/>
      <sheetName val="Month vs. Month"/>
      <sheetName val="In Depth Analysis WC 2008-2010"/>
      <sheetName val="Amortization Plan"/>
      <sheetName val="EBITDA-EBIT"/>
      <sheetName val="Key Figures "/>
      <sheetName val="Rulllistor "/>
      <sheetName val="Sales Commissions"/>
      <sheetName val="ÅF Subventioner"/>
      <sheetName val="Valuation Interest Hedges"/>
      <sheetName val="Prepaid CPE &amp; Card fee Revenue "/>
      <sheetName val="Accrued Revenue"/>
      <sheetName val="Interest rate"/>
      <sheetName val="Prepaid Costs"/>
      <sheetName val="Increased Monthly Fee"/>
      <sheetName val="Restructuring"/>
      <sheetName val="Increased monthly fee MH"/>
      <sheetName val="Lists"/>
      <sheetName val="Sensitivy analysis covenants"/>
      <sheetName val="Blad2"/>
      <sheetName val="Unamortized transaction costs"/>
      <sheetName val="Fel marginal på banklån"/>
      <sheetName val="Blad3"/>
      <sheetName val="WC"/>
      <sheetName val="Refinansiering Notes"/>
      <sheetName val="WC 2006 - 2020"/>
      <sheetName val="P&amp;L ComHem Group Month"/>
      <sheetName val="Refinancing activitie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B2" t="str">
            <v>Monday</v>
          </cell>
        </row>
        <row r="3">
          <cell r="B3" t="str">
            <v>Tuesday</v>
          </cell>
        </row>
        <row r="4">
          <cell r="B4" t="str">
            <v>Wednesday</v>
          </cell>
        </row>
        <row r="5">
          <cell r="B5" t="str">
            <v>Thursday</v>
          </cell>
        </row>
        <row r="6">
          <cell r="B6" t="str">
            <v>Friday</v>
          </cell>
        </row>
        <row r="7">
          <cell r="B7" t="str">
            <v>Saturday</v>
          </cell>
        </row>
        <row r="8">
          <cell r="B8" t="str">
            <v>Sunday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tabColor theme="2"/>
    <pageSetUpPr fitToPage="1"/>
  </sheetPr>
  <dimension ref="B1:T41"/>
  <sheetViews>
    <sheetView showGridLines="0" tabSelected="1" zoomScaleNormal="100" workbookViewId="0">
      <pane xSplit="2" ySplit="4" topLeftCell="H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6484375" defaultRowHeight="13.15" x14ac:dyDescent="0.4"/>
  <cols>
    <col min="1" max="1" width="1.53125" style="288" customWidth="1"/>
    <col min="2" max="2" width="50.53125" style="288" customWidth="1"/>
    <col min="3" max="14" width="7.53125" style="288" customWidth="1"/>
    <col min="15" max="15" width="5" style="288" customWidth="1"/>
    <col min="16" max="18" width="9.46484375" style="288" customWidth="1"/>
    <col min="19" max="19" width="11.46484375" style="288"/>
    <col min="20" max="20" width="7.19921875" style="288" bestFit="1" customWidth="1"/>
    <col min="21" max="16384" width="11.46484375" style="288"/>
  </cols>
  <sheetData>
    <row r="1" spans="2:20" s="251" customFormat="1" ht="28.05" customHeight="1" x14ac:dyDescent="0.45">
      <c r="B1" s="250" t="s">
        <v>72</v>
      </c>
    </row>
    <row r="2" spans="2:20" s="252" customFormat="1" ht="13.05" customHeight="1" x14ac:dyDescent="0.45"/>
    <row r="3" spans="2:20" s="163" customFormat="1" ht="14.55" customHeight="1" x14ac:dyDescent="0.3">
      <c r="B3" s="164" t="s">
        <v>1</v>
      </c>
      <c r="C3" s="165">
        <v>2020</v>
      </c>
      <c r="D3" s="166">
        <v>2020</v>
      </c>
      <c r="E3" s="166">
        <v>2020</v>
      </c>
      <c r="F3" s="167">
        <v>2020</v>
      </c>
      <c r="G3" s="166">
        <v>2021</v>
      </c>
      <c r="H3" s="166">
        <v>2021</v>
      </c>
      <c r="I3" s="166">
        <v>2021</v>
      </c>
      <c r="J3" s="167">
        <v>2021</v>
      </c>
      <c r="K3" s="166">
        <v>2022</v>
      </c>
      <c r="L3" s="166">
        <v>2022</v>
      </c>
      <c r="M3" s="166">
        <v>2022</v>
      </c>
      <c r="N3" s="167">
        <v>2022</v>
      </c>
      <c r="O3" s="168"/>
      <c r="P3" s="165">
        <v>2020</v>
      </c>
      <c r="Q3" s="166">
        <v>2021</v>
      </c>
      <c r="R3" s="167">
        <v>2022</v>
      </c>
    </row>
    <row r="4" spans="2:20" s="163" customFormat="1" ht="14.55" customHeight="1" x14ac:dyDescent="0.3">
      <c r="B4" s="169"/>
      <c r="C4" s="170" t="s">
        <v>3</v>
      </c>
      <c r="D4" s="171" t="s">
        <v>4</v>
      </c>
      <c r="E4" s="171" t="s">
        <v>5</v>
      </c>
      <c r="F4" s="172" t="s">
        <v>6</v>
      </c>
      <c r="G4" s="171" t="s">
        <v>3</v>
      </c>
      <c r="H4" s="171" t="s">
        <v>4</v>
      </c>
      <c r="I4" s="171" t="s">
        <v>5</v>
      </c>
      <c r="J4" s="172" t="s">
        <v>6</v>
      </c>
      <c r="K4" s="171" t="s">
        <v>3</v>
      </c>
      <c r="L4" s="171" t="s">
        <v>4</v>
      </c>
      <c r="M4" s="171" t="s">
        <v>5</v>
      </c>
      <c r="N4" s="172" t="s">
        <v>6</v>
      </c>
      <c r="O4" s="168"/>
      <c r="P4" s="170" t="s">
        <v>7</v>
      </c>
      <c r="Q4" s="171" t="s">
        <v>7</v>
      </c>
      <c r="R4" s="172" t="s">
        <v>7</v>
      </c>
    </row>
    <row r="5" spans="2:20" s="252" customFormat="1" ht="8.1999999999999993" customHeight="1" x14ac:dyDescent="0.4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20" s="163" customFormat="1" ht="14.55" customHeight="1" x14ac:dyDescent="0.3">
      <c r="B6" s="253" t="s">
        <v>73</v>
      </c>
      <c r="C6" s="254">
        <v>6580.6509999999998</v>
      </c>
      <c r="D6" s="255">
        <v>6545.7950000000001</v>
      </c>
      <c r="E6" s="255">
        <v>6543.42</v>
      </c>
      <c r="F6" s="256">
        <v>6884.4269999999997</v>
      </c>
      <c r="G6" s="255">
        <v>6550.4110000000001</v>
      </c>
      <c r="H6" s="255">
        <v>6571.6660000000002</v>
      </c>
      <c r="I6" s="255">
        <v>6638.7650000000003</v>
      </c>
      <c r="J6" s="256">
        <v>7028.3789999999999</v>
      </c>
      <c r="K6" s="255">
        <v>6744.4402259999997</v>
      </c>
      <c r="L6" s="255">
        <v>6820.1515771543009</v>
      </c>
      <c r="M6" s="255">
        <v>7083.9991348731164</v>
      </c>
      <c r="N6" s="256">
        <v>7453.9</v>
      </c>
      <c r="O6" s="236"/>
      <c r="P6" s="254">
        <v>26554.292999999998</v>
      </c>
      <c r="Q6" s="255">
        <v>26789.221000000001</v>
      </c>
      <c r="R6" s="256">
        <v>28102.493999999999</v>
      </c>
      <c r="S6" s="257"/>
      <c r="T6" s="258"/>
    </row>
    <row r="7" spans="2:20" s="263" customFormat="1" ht="14.55" customHeight="1" x14ac:dyDescent="0.3">
      <c r="B7" s="259" t="s">
        <v>74</v>
      </c>
      <c r="C7" s="260">
        <v>-3746.3239999999996</v>
      </c>
      <c r="D7" s="236">
        <v>-3768.1540000000005</v>
      </c>
      <c r="E7" s="236">
        <v>-3568.9659999999999</v>
      </c>
      <c r="F7" s="261">
        <v>-4014.8149999999996</v>
      </c>
      <c r="G7" s="236">
        <v>-3841.605</v>
      </c>
      <c r="H7" s="236">
        <v>-3916.4230000000002</v>
      </c>
      <c r="I7" s="236">
        <v>-3830.404</v>
      </c>
      <c r="J7" s="261">
        <v>-4281.8360000000002</v>
      </c>
      <c r="K7" s="236">
        <v>-3997.7860000000001</v>
      </c>
      <c r="L7" s="236">
        <v>-4075.2817961966111</v>
      </c>
      <c r="M7" s="236">
        <v>-4231.9297754331801</v>
      </c>
      <c r="N7" s="261">
        <v>-4582.3100000000004</v>
      </c>
      <c r="O7" s="236"/>
      <c r="P7" s="260">
        <v>-15098.259</v>
      </c>
      <c r="Q7" s="262">
        <v>-15870.268</v>
      </c>
      <c r="R7" s="261">
        <v>-16887.366000000002</v>
      </c>
      <c r="S7" s="257"/>
      <c r="T7" s="258"/>
    </row>
    <row r="8" spans="2:20" s="263" customFormat="1" ht="14.55" customHeight="1" x14ac:dyDescent="0.3">
      <c r="B8" s="264" t="s">
        <v>75</v>
      </c>
      <c r="C8" s="265">
        <v>2834.3270000000002</v>
      </c>
      <c r="D8" s="266">
        <v>2777.6409999999996</v>
      </c>
      <c r="E8" s="266">
        <v>2974.4540000000002</v>
      </c>
      <c r="F8" s="267">
        <v>2869.6120000000001</v>
      </c>
      <c r="G8" s="266">
        <v>2708.806</v>
      </c>
      <c r="H8" s="266">
        <v>2655.2429999999999</v>
      </c>
      <c r="I8" s="266">
        <v>2808.3609999999999</v>
      </c>
      <c r="J8" s="267">
        <v>2746.5429999999997</v>
      </c>
      <c r="K8" s="266">
        <v>2746.654</v>
      </c>
      <c r="L8" s="266">
        <v>2744.8697809576902</v>
      </c>
      <c r="M8" s="266">
        <v>2852.0693594399377</v>
      </c>
      <c r="N8" s="267">
        <v>2871.59</v>
      </c>
      <c r="O8" s="268"/>
      <c r="P8" s="265">
        <v>11456.034</v>
      </c>
      <c r="Q8" s="266">
        <v>10918.953000000001</v>
      </c>
      <c r="R8" s="267">
        <v>11215.127</v>
      </c>
      <c r="S8" s="257"/>
      <c r="T8" s="258"/>
    </row>
    <row r="9" spans="2:20" s="263" customFormat="1" ht="25.05" customHeight="1" x14ac:dyDescent="0.3">
      <c r="B9" s="259" t="s">
        <v>76</v>
      </c>
      <c r="C9" s="260">
        <v>-1153.096</v>
      </c>
      <c r="D9" s="236">
        <v>-1186.116</v>
      </c>
      <c r="E9" s="236">
        <v>-1021.568</v>
      </c>
      <c r="F9" s="261">
        <v>-1106.268</v>
      </c>
      <c r="G9" s="236">
        <v>-1051.75</v>
      </c>
      <c r="H9" s="236">
        <v>-1096.8399999999999</v>
      </c>
      <c r="I9" s="236">
        <v>-1006.818</v>
      </c>
      <c r="J9" s="261">
        <v>-1177.0429999999999</v>
      </c>
      <c r="K9" s="236">
        <v>-974.55200000000002</v>
      </c>
      <c r="L9" s="236">
        <v>-1116.4233507441272</v>
      </c>
      <c r="M9" s="236">
        <v>-1009.9738957524693</v>
      </c>
      <c r="N9" s="261">
        <v>-1126.8599999999999</v>
      </c>
      <c r="O9" s="236"/>
      <c r="P9" s="260">
        <v>-4467.0480000000007</v>
      </c>
      <c r="Q9" s="262">
        <v>-4332.451</v>
      </c>
      <c r="R9" s="261">
        <v>-4227.8059999999996</v>
      </c>
      <c r="S9" s="257"/>
      <c r="T9" s="258"/>
    </row>
    <row r="10" spans="2:20" s="163" customFormat="1" ht="14.55" customHeight="1" x14ac:dyDescent="0.3">
      <c r="B10" s="259" t="s">
        <v>77</v>
      </c>
      <c r="C10" s="260">
        <v>-556.13199999999995</v>
      </c>
      <c r="D10" s="236">
        <v>-546.03300000000002</v>
      </c>
      <c r="E10" s="236">
        <v>-480.86599999999993</v>
      </c>
      <c r="F10" s="261">
        <v>-503.55700000000002</v>
      </c>
      <c r="G10" s="236">
        <v>-505.43899999999996</v>
      </c>
      <c r="H10" s="236">
        <v>-529.24900000000002</v>
      </c>
      <c r="I10" s="240">
        <v>-519.27800000000002</v>
      </c>
      <c r="J10" s="261">
        <v>-559.04100000000005</v>
      </c>
      <c r="K10" s="236">
        <v>-531.80891999999994</v>
      </c>
      <c r="L10" s="236">
        <v>-545.33723873920599</v>
      </c>
      <c r="M10" s="240">
        <v>-512.41391293560037</v>
      </c>
      <c r="N10" s="261">
        <v>-593.07000000000005</v>
      </c>
      <c r="O10" s="236"/>
      <c r="P10" s="260">
        <v>-2086.5880000000002</v>
      </c>
      <c r="Q10" s="262">
        <v>-2111.9870000000001</v>
      </c>
      <c r="R10" s="261">
        <v>-2182.6289999999999</v>
      </c>
      <c r="S10" s="257"/>
      <c r="T10" s="258"/>
    </row>
    <row r="11" spans="2:20" s="163" customFormat="1" ht="14.55" customHeight="1" x14ac:dyDescent="0.3">
      <c r="B11" s="259" t="s">
        <v>158</v>
      </c>
      <c r="C11" s="260">
        <v>0.28499999999999998</v>
      </c>
      <c r="D11" s="236">
        <v>32.122999999999998</v>
      </c>
      <c r="E11" s="236">
        <v>23.75</v>
      </c>
      <c r="F11" s="261">
        <v>254.97900000000001</v>
      </c>
      <c r="G11" s="236">
        <v>12.635</v>
      </c>
      <c r="H11" s="236">
        <v>22.055</v>
      </c>
      <c r="I11" s="236">
        <v>78.421999999999997</v>
      </c>
      <c r="J11" s="261">
        <v>108.352</v>
      </c>
      <c r="K11" s="236">
        <v>1671.3498950000001</v>
      </c>
      <c r="L11" s="236">
        <v>-1.0583638610930579</v>
      </c>
      <c r="M11" s="236">
        <v>0.44193074869909799</v>
      </c>
      <c r="N11" s="261">
        <v>1</v>
      </c>
      <c r="O11" s="236"/>
      <c r="P11" s="260">
        <v>311.137</v>
      </c>
      <c r="Q11" s="262">
        <v>221.464</v>
      </c>
      <c r="R11" s="261">
        <v>1671.731</v>
      </c>
      <c r="S11" s="257"/>
      <c r="T11" s="258"/>
    </row>
    <row r="12" spans="2:20" s="163" customFormat="1" ht="14.55" customHeight="1" x14ac:dyDescent="0.3">
      <c r="B12" s="259" t="s">
        <v>78</v>
      </c>
      <c r="C12" s="260">
        <v>73.349999999999994</v>
      </c>
      <c r="D12" s="236">
        <v>91.000000000000028</v>
      </c>
      <c r="E12" s="236">
        <v>88.294000000000011</v>
      </c>
      <c r="F12" s="261">
        <v>2097.8399999999997</v>
      </c>
      <c r="G12" s="236">
        <v>66.097999999999999</v>
      </c>
      <c r="H12" s="236">
        <v>54.662000000000035</v>
      </c>
      <c r="I12" s="240">
        <v>48.676000000000002</v>
      </c>
      <c r="J12" s="261">
        <v>52.824000000000012</v>
      </c>
      <c r="K12" s="236">
        <v>49.896011000000001</v>
      </c>
      <c r="L12" s="236">
        <v>69.348162795883496</v>
      </c>
      <c r="M12" s="240">
        <v>79.590436772521016</v>
      </c>
      <c r="N12" s="261">
        <v>84.26</v>
      </c>
      <c r="O12" s="236"/>
      <c r="P12" s="260">
        <v>2350.4840000000004</v>
      </c>
      <c r="Q12" s="262">
        <v>221.24000000000012</v>
      </c>
      <c r="R12" s="261">
        <v>283.21100000000001</v>
      </c>
      <c r="S12" s="257"/>
      <c r="T12" s="258"/>
    </row>
    <row r="13" spans="2:20" s="163" customFormat="1" ht="14.55" customHeight="1" x14ac:dyDescent="0.3">
      <c r="B13" s="259" t="s">
        <v>79</v>
      </c>
      <c r="C13" s="260">
        <v>-51.117000000000004</v>
      </c>
      <c r="D13" s="236">
        <v>-37.045999999999999</v>
      </c>
      <c r="E13" s="236">
        <v>-49</v>
      </c>
      <c r="F13" s="261">
        <v>-55.711999999999996</v>
      </c>
      <c r="G13" s="236">
        <v>-28.431999999999999</v>
      </c>
      <c r="H13" s="236">
        <v>-44.034999999999997</v>
      </c>
      <c r="I13" s="236">
        <v>-35.548000000000002</v>
      </c>
      <c r="J13" s="261">
        <v>-22.445999999999998</v>
      </c>
      <c r="K13" s="236">
        <v>-58.068275</v>
      </c>
      <c r="L13" s="236">
        <v>-10.910197631446991</v>
      </c>
      <c r="M13" s="236">
        <v>-59.853608489922991</v>
      </c>
      <c r="N13" s="261">
        <v>-34.33</v>
      </c>
      <c r="O13" s="236"/>
      <c r="P13" s="260">
        <v>-192.875</v>
      </c>
      <c r="Q13" s="262">
        <v>-130.46100000000001</v>
      </c>
      <c r="R13" s="261">
        <v>-163.167</v>
      </c>
      <c r="S13" s="257"/>
      <c r="T13" s="258"/>
    </row>
    <row r="14" spans="2:20" s="263" customFormat="1" ht="14.55" customHeight="1" x14ac:dyDescent="0.3">
      <c r="B14" s="264" t="s">
        <v>24</v>
      </c>
      <c r="C14" s="265">
        <v>1147.617</v>
      </c>
      <c r="D14" s="266">
        <v>1131.5690000000002</v>
      </c>
      <c r="E14" s="266">
        <v>1535.0640000000001</v>
      </c>
      <c r="F14" s="267">
        <v>3556.8940000000002</v>
      </c>
      <c r="G14" s="266">
        <v>1201.9179999999999</v>
      </c>
      <c r="H14" s="266">
        <v>1061.836</v>
      </c>
      <c r="I14" s="239">
        <v>1373.8150000000001</v>
      </c>
      <c r="J14" s="267">
        <v>1149.1889999999999</v>
      </c>
      <c r="K14" s="266">
        <v>2903.200765</v>
      </c>
      <c r="L14" s="266">
        <v>1140.4317670006003</v>
      </c>
      <c r="M14" s="239">
        <v>1349.8603097831647</v>
      </c>
      <c r="N14" s="267">
        <v>1202.5899999999999</v>
      </c>
      <c r="O14" s="268"/>
      <c r="P14" s="265">
        <v>7371.1439999999993</v>
      </c>
      <c r="Q14" s="266">
        <v>4786.7579999999998</v>
      </c>
      <c r="R14" s="267">
        <v>6596.4669999999996</v>
      </c>
      <c r="S14" s="257"/>
      <c r="T14" s="258"/>
    </row>
    <row r="15" spans="2:20" s="163" customFormat="1" ht="25.05" customHeight="1" x14ac:dyDescent="0.35">
      <c r="B15" s="259" t="s">
        <v>80</v>
      </c>
      <c r="C15" s="269">
        <v>5.1829999999999998</v>
      </c>
      <c r="D15" s="270">
        <v>5.0339999999999998</v>
      </c>
      <c r="E15" s="270">
        <v>4.8639999999999999</v>
      </c>
      <c r="F15" s="271">
        <v>8.0790000000000006</v>
      </c>
      <c r="G15" s="270">
        <v>5.508</v>
      </c>
      <c r="H15" s="270">
        <v>3.6349999999999998</v>
      </c>
      <c r="I15" s="270">
        <v>3.8420000000000001</v>
      </c>
      <c r="J15" s="271">
        <v>4.5679999999999996</v>
      </c>
      <c r="K15" s="270">
        <v>5.6940626810359998</v>
      </c>
      <c r="L15" s="270">
        <v>6.474766721508999</v>
      </c>
      <c r="M15" s="270">
        <v>8.2699108442469988</v>
      </c>
      <c r="N15" s="271">
        <v>12.73</v>
      </c>
      <c r="O15" s="270"/>
      <c r="P15" s="269">
        <v>23.16</v>
      </c>
      <c r="Q15" s="272">
        <v>17.553000000000001</v>
      </c>
      <c r="R15" s="271">
        <v>33.173000000000002</v>
      </c>
      <c r="S15" s="273"/>
      <c r="T15" s="258"/>
    </row>
    <row r="16" spans="2:20" s="163" customFormat="1" ht="14.55" customHeight="1" x14ac:dyDescent="0.35">
      <c r="B16" s="259" t="s">
        <v>81</v>
      </c>
      <c r="C16" s="260">
        <v>-149.637</v>
      </c>
      <c r="D16" s="236">
        <v>-111.29300000000001</v>
      </c>
      <c r="E16" s="236">
        <v>-118.60900000000001</v>
      </c>
      <c r="F16" s="261">
        <v>-111.029</v>
      </c>
      <c r="G16" s="236">
        <v>-125.723</v>
      </c>
      <c r="H16" s="236">
        <v>-100.27800000000001</v>
      </c>
      <c r="I16" s="236">
        <v>-118.771</v>
      </c>
      <c r="J16" s="261">
        <v>-112.87400000000001</v>
      </c>
      <c r="K16" s="236">
        <v>-116.96440992274201</v>
      </c>
      <c r="L16" s="236">
        <v>-131.14124163963101</v>
      </c>
      <c r="M16" s="236">
        <v>-157.29154852299501</v>
      </c>
      <c r="N16" s="261">
        <v>-205.97</v>
      </c>
      <c r="O16" s="236"/>
      <c r="P16" s="260">
        <v>-490.56799999999998</v>
      </c>
      <c r="Q16" s="262">
        <v>-457.54599999999999</v>
      </c>
      <c r="R16" s="261">
        <v>-611.36500000000001</v>
      </c>
      <c r="S16" s="273"/>
      <c r="T16" s="258"/>
    </row>
    <row r="17" spans="2:20" s="163" customFormat="1" ht="14.55" customHeight="1" x14ac:dyDescent="0.3">
      <c r="B17" s="259" t="s">
        <v>82</v>
      </c>
      <c r="C17" s="260">
        <v>-13.856999999999999</v>
      </c>
      <c r="D17" s="236">
        <v>-11.945</v>
      </c>
      <c r="E17" s="236">
        <v>-13.881</v>
      </c>
      <c r="F17" s="261">
        <v>-9.5069999999999997</v>
      </c>
      <c r="G17" s="236">
        <v>-9.6140000000000008</v>
      </c>
      <c r="H17" s="236">
        <v>6.9909999999999997</v>
      </c>
      <c r="I17" s="236">
        <v>-1.2390000000000001</v>
      </c>
      <c r="J17" s="261">
        <v>-36.002000000000002</v>
      </c>
      <c r="K17" s="236">
        <v>-119.32037200000001</v>
      </c>
      <c r="L17" s="236">
        <v>6.1896342316140007</v>
      </c>
      <c r="M17" s="236">
        <v>-10.314539224295741</v>
      </c>
      <c r="N17" s="261">
        <v>12.34</v>
      </c>
      <c r="O17" s="236"/>
      <c r="P17" s="260">
        <v>-49.19</v>
      </c>
      <c r="Q17" s="262">
        <v>-39.863999999999997</v>
      </c>
      <c r="R17" s="261">
        <v>-111.10299999999999</v>
      </c>
      <c r="S17" s="257"/>
      <c r="T17" s="258"/>
    </row>
    <row r="18" spans="2:20" s="263" customFormat="1" ht="14.55" customHeight="1" x14ac:dyDescent="0.3">
      <c r="B18" s="264" t="s">
        <v>83</v>
      </c>
      <c r="C18" s="265">
        <v>989.30500000000006</v>
      </c>
      <c r="D18" s="266">
        <v>1013.3629999999999</v>
      </c>
      <c r="E18" s="266">
        <v>1407.4359999999999</v>
      </c>
      <c r="F18" s="267">
        <v>3444.4409999999998</v>
      </c>
      <c r="G18" s="266">
        <v>1072.085</v>
      </c>
      <c r="H18" s="266">
        <v>972.18399999999997</v>
      </c>
      <c r="I18" s="239">
        <v>1257.6480000000001</v>
      </c>
      <c r="J18" s="267">
        <v>1004.8810000000001</v>
      </c>
      <c r="K18" s="266">
        <v>2672.6100449999999</v>
      </c>
      <c r="L18" s="266">
        <v>1021.9550213140924</v>
      </c>
      <c r="M18" s="239">
        <v>1190.5241328801214</v>
      </c>
      <c r="N18" s="267">
        <v>1021.7</v>
      </c>
      <c r="O18" s="268"/>
      <c r="P18" s="265">
        <v>6854.5450000000001</v>
      </c>
      <c r="Q18" s="266">
        <v>4306.8980000000001</v>
      </c>
      <c r="R18" s="267">
        <v>5907.1729999999998</v>
      </c>
      <c r="S18" s="257"/>
      <c r="T18" s="258"/>
    </row>
    <row r="19" spans="2:20" s="163" customFormat="1" ht="25.05" customHeight="1" x14ac:dyDescent="0.3">
      <c r="B19" s="259" t="s">
        <v>84</v>
      </c>
      <c r="C19" s="260">
        <v>-195.10599999999999</v>
      </c>
      <c r="D19" s="236">
        <v>-186.94500000000002</v>
      </c>
      <c r="E19" s="236">
        <v>-271.45699999999999</v>
      </c>
      <c r="F19" s="261">
        <v>1032.0050000000001</v>
      </c>
      <c r="G19" s="236">
        <v>-205.34</v>
      </c>
      <c r="H19" s="236">
        <v>173.32900000000001</v>
      </c>
      <c r="I19" s="236">
        <v>-219.74</v>
      </c>
      <c r="J19" s="261">
        <v>-95.126999999999995</v>
      </c>
      <c r="K19" s="236">
        <v>-201.450956540329</v>
      </c>
      <c r="L19" s="236">
        <v>-175.28985688689744</v>
      </c>
      <c r="M19" s="236">
        <v>-190.71731807646407</v>
      </c>
      <c r="N19" s="261">
        <v>-126.92</v>
      </c>
      <c r="O19" s="236"/>
      <c r="P19" s="260">
        <v>378.49700000000007</v>
      </c>
      <c r="Q19" s="262">
        <v>-346.87799999999999</v>
      </c>
      <c r="R19" s="261">
        <v>-694.37400000000002</v>
      </c>
      <c r="S19" s="257"/>
      <c r="T19" s="258"/>
    </row>
    <row r="20" spans="2:20" s="263" customFormat="1" ht="10.15" x14ac:dyDescent="0.3">
      <c r="B20" s="164" t="s">
        <v>85</v>
      </c>
      <c r="C20" s="274">
        <v>794.19900000000007</v>
      </c>
      <c r="D20" s="237">
        <v>826.41800000000001</v>
      </c>
      <c r="E20" s="237">
        <v>1135.979</v>
      </c>
      <c r="F20" s="275">
        <v>4476.4459999999999</v>
      </c>
      <c r="G20" s="237">
        <v>866.745</v>
      </c>
      <c r="H20" s="237">
        <v>1145.5130000000001</v>
      </c>
      <c r="I20" s="237">
        <v>1037.9079999999999</v>
      </c>
      <c r="J20" s="275">
        <v>909.75400000000002</v>
      </c>
      <c r="K20" s="237">
        <v>2471.15908859196</v>
      </c>
      <c r="L20" s="237">
        <v>846.6651644271949</v>
      </c>
      <c r="M20" s="237">
        <v>999.80681480365706</v>
      </c>
      <c r="N20" s="275">
        <v>894.78099999999995</v>
      </c>
      <c r="O20" s="268"/>
      <c r="P20" s="274">
        <v>7233.0420000000004</v>
      </c>
      <c r="Q20" s="237">
        <v>3960.02</v>
      </c>
      <c r="R20" s="275">
        <v>5212.799</v>
      </c>
      <c r="S20" s="257"/>
      <c r="T20" s="258"/>
    </row>
    <row r="21" spans="2:20" s="163" customFormat="1" ht="25.05" customHeight="1" x14ac:dyDescent="0.3">
      <c r="B21" s="259" t="s">
        <v>86</v>
      </c>
      <c r="C21" s="260">
        <v>385.64300000000003</v>
      </c>
      <c r="D21" s="236">
        <v>68.453999999999979</v>
      </c>
      <c r="E21" s="236">
        <v>79.250999999999991</v>
      </c>
      <c r="F21" s="261">
        <v>-358.44300000000004</v>
      </c>
      <c r="G21" s="236">
        <v>-1.6149999999999998</v>
      </c>
      <c r="H21" s="236">
        <v>221.541</v>
      </c>
      <c r="I21" s="240">
        <v>83.370999999999981</v>
      </c>
      <c r="J21" s="261">
        <v>42.970999999999982</v>
      </c>
      <c r="K21" s="236">
        <v>3.2530000000000001</v>
      </c>
      <c r="L21" s="236">
        <v>0.7739999999999988</v>
      </c>
      <c r="M21" s="240">
        <v>-5.5630000000000006</v>
      </c>
      <c r="N21" s="261">
        <v>363.05</v>
      </c>
      <c r="O21" s="236"/>
      <c r="P21" s="260">
        <v>174.905</v>
      </c>
      <c r="Q21" s="262">
        <v>346.16800000000001</v>
      </c>
      <c r="R21" s="261">
        <v>361.12700000000001</v>
      </c>
      <c r="S21" s="257"/>
      <c r="T21" s="258"/>
    </row>
    <row r="22" spans="2:20" s="263" customFormat="1" ht="10.15" x14ac:dyDescent="0.3">
      <c r="B22" s="164" t="s">
        <v>87</v>
      </c>
      <c r="C22" s="274">
        <v>1179.8420000000001</v>
      </c>
      <c r="D22" s="237">
        <v>894.87199999999996</v>
      </c>
      <c r="E22" s="237">
        <v>1215.23</v>
      </c>
      <c r="F22" s="275">
        <v>4118.0029999999997</v>
      </c>
      <c r="G22" s="237">
        <v>865.13</v>
      </c>
      <c r="H22" s="237">
        <v>1367.0540000000001</v>
      </c>
      <c r="I22" s="237">
        <v>1121.279</v>
      </c>
      <c r="J22" s="275">
        <v>952.72500000000002</v>
      </c>
      <c r="K22" s="237">
        <v>2474.412088</v>
      </c>
      <c r="L22" s="237">
        <v>847.4391644271949</v>
      </c>
      <c r="M22" s="237">
        <v>994.24381480365707</v>
      </c>
      <c r="N22" s="275">
        <v>1257.8309999999999</v>
      </c>
      <c r="O22" s="268"/>
      <c r="P22" s="274">
        <v>7407.9470000000001</v>
      </c>
      <c r="Q22" s="237">
        <v>4306.1880000000001</v>
      </c>
      <c r="R22" s="275">
        <v>5573.9260000000004</v>
      </c>
      <c r="S22" s="257"/>
      <c r="T22" s="258"/>
    </row>
    <row r="23" spans="2:20" s="163" customFormat="1" ht="10.15" x14ac:dyDescent="0.3">
      <c r="B23" s="259"/>
      <c r="C23" s="260"/>
      <c r="D23" s="236"/>
      <c r="E23" s="236"/>
      <c r="F23" s="261"/>
      <c r="G23" s="236"/>
      <c r="H23" s="236"/>
      <c r="I23" s="236"/>
      <c r="J23" s="261"/>
      <c r="K23" s="236"/>
      <c r="L23" s="236"/>
      <c r="M23" s="236"/>
      <c r="N23" s="261"/>
      <c r="O23" s="236"/>
      <c r="P23" s="260"/>
      <c r="Q23" s="262"/>
      <c r="R23" s="261"/>
      <c r="S23" s="257"/>
      <c r="T23" s="258"/>
    </row>
    <row r="24" spans="2:20" s="163" customFormat="1" ht="10.15" x14ac:dyDescent="0.3">
      <c r="B24" s="276" t="s">
        <v>2</v>
      </c>
      <c r="C24" s="260"/>
      <c r="D24" s="236"/>
      <c r="E24" s="236"/>
      <c r="F24" s="261"/>
      <c r="G24" s="236"/>
      <c r="H24" s="236"/>
      <c r="I24" s="236"/>
      <c r="J24" s="261"/>
      <c r="K24" s="236"/>
      <c r="L24" s="236"/>
      <c r="M24" s="236"/>
      <c r="N24" s="261"/>
      <c r="O24" s="236"/>
      <c r="P24" s="260"/>
      <c r="Q24" s="262"/>
      <c r="R24" s="261"/>
      <c r="S24" s="257"/>
      <c r="T24" s="258"/>
    </row>
    <row r="25" spans="2:20" s="163" customFormat="1" ht="14.55" customHeight="1" x14ac:dyDescent="0.3">
      <c r="B25" s="259" t="s">
        <v>88</v>
      </c>
      <c r="C25" s="260"/>
      <c r="D25" s="236"/>
      <c r="E25" s="236"/>
      <c r="F25" s="261"/>
      <c r="G25" s="236"/>
      <c r="H25" s="236"/>
      <c r="I25" s="236"/>
      <c r="J25" s="261"/>
      <c r="K25" s="236"/>
      <c r="L25" s="236"/>
      <c r="M25" s="236"/>
      <c r="N25" s="261"/>
      <c r="O25" s="236"/>
      <c r="P25" s="260"/>
      <c r="Q25" s="262"/>
      <c r="R25" s="261"/>
      <c r="S25" s="257"/>
      <c r="T25" s="258"/>
    </row>
    <row r="26" spans="2:20" s="163" customFormat="1" ht="14.55" customHeight="1" x14ac:dyDescent="0.3">
      <c r="B26" s="259" t="s">
        <v>89</v>
      </c>
      <c r="C26" s="260">
        <v>794.19900000000007</v>
      </c>
      <c r="D26" s="236">
        <v>826.41800000000001</v>
      </c>
      <c r="E26" s="236">
        <v>1135.979</v>
      </c>
      <c r="F26" s="261">
        <v>4476.4459999999999</v>
      </c>
      <c r="G26" s="236">
        <v>866.745</v>
      </c>
      <c r="H26" s="236">
        <v>1145.5130000000001</v>
      </c>
      <c r="I26" s="236">
        <v>1038</v>
      </c>
      <c r="J26" s="261">
        <v>909.75400000000002</v>
      </c>
      <c r="K26" s="236">
        <v>2471.15908859196</v>
      </c>
      <c r="L26" s="236">
        <v>846.6651644271949</v>
      </c>
      <c r="M26" s="236">
        <v>999.80681480365706</v>
      </c>
      <c r="N26" s="261">
        <v>894.78099999999995</v>
      </c>
      <c r="O26" s="236"/>
      <c r="P26" s="260">
        <v>7233.0420000000004</v>
      </c>
      <c r="Q26" s="262">
        <v>3960.02</v>
      </c>
      <c r="R26" s="261">
        <v>5212.799</v>
      </c>
      <c r="S26" s="257"/>
      <c r="T26" s="258"/>
    </row>
    <row r="27" spans="2:20" s="263" customFormat="1" ht="14.55" customHeight="1" x14ac:dyDescent="0.3">
      <c r="B27" s="264" t="s">
        <v>85</v>
      </c>
      <c r="C27" s="265">
        <v>794.19900000000007</v>
      </c>
      <c r="D27" s="266">
        <v>826.41800000000001</v>
      </c>
      <c r="E27" s="266">
        <v>1135.979</v>
      </c>
      <c r="F27" s="267">
        <v>4476.4459999999999</v>
      </c>
      <c r="G27" s="266">
        <v>866.745</v>
      </c>
      <c r="H27" s="266">
        <v>1145.5130000000001</v>
      </c>
      <c r="I27" s="266">
        <v>1038</v>
      </c>
      <c r="J27" s="267">
        <v>909.75400000000002</v>
      </c>
      <c r="K27" s="266">
        <v>2471.15908859196</v>
      </c>
      <c r="L27" s="266">
        <v>846.6651644271949</v>
      </c>
      <c r="M27" s="266">
        <v>999.80681480365706</v>
      </c>
      <c r="N27" s="267">
        <f>+N26</f>
        <v>894.78099999999995</v>
      </c>
      <c r="O27" s="268"/>
      <c r="P27" s="265">
        <v>7233.0420000000004</v>
      </c>
      <c r="Q27" s="266">
        <v>3960.02</v>
      </c>
      <c r="R27" s="267">
        <v>5212.799</v>
      </c>
      <c r="S27" s="257"/>
      <c r="T27" s="258"/>
    </row>
    <row r="28" spans="2:20" s="163" customFormat="1" ht="25.05" customHeight="1" x14ac:dyDescent="0.3">
      <c r="B28" s="259" t="s">
        <v>91</v>
      </c>
      <c r="C28" s="277">
        <v>1.1499999999999999</v>
      </c>
      <c r="D28" s="278">
        <v>1.21</v>
      </c>
      <c r="E28" s="279">
        <v>1.65</v>
      </c>
      <c r="F28" s="280">
        <v>6.5</v>
      </c>
      <c r="G28" s="257">
        <v>1.26</v>
      </c>
      <c r="H28" s="257">
        <v>1.66</v>
      </c>
      <c r="I28" s="257">
        <v>1.5</v>
      </c>
      <c r="J28" s="281">
        <v>1.32</v>
      </c>
      <c r="K28" s="257">
        <v>3.58</v>
      </c>
      <c r="L28" s="257">
        <v>1.22</v>
      </c>
      <c r="M28" s="257">
        <v>1.45</v>
      </c>
      <c r="N28" s="281">
        <v>1.3</v>
      </c>
      <c r="O28" s="257"/>
      <c r="P28" s="282">
        <v>10.51</v>
      </c>
      <c r="Q28" s="283">
        <v>5.74</v>
      </c>
      <c r="R28" s="281">
        <v>7.55</v>
      </c>
      <c r="S28" s="257"/>
      <c r="T28" s="258"/>
    </row>
    <row r="29" spans="2:20" s="163" customFormat="1" ht="14.55" customHeight="1" x14ac:dyDescent="0.3">
      <c r="B29" s="259" t="s">
        <v>92</v>
      </c>
      <c r="C29" s="277">
        <v>1.1499999999999999</v>
      </c>
      <c r="D29" s="257">
        <v>1.2</v>
      </c>
      <c r="E29" s="279">
        <v>1.64</v>
      </c>
      <c r="F29" s="280">
        <v>6.46</v>
      </c>
      <c r="G29" s="257">
        <v>1.25</v>
      </c>
      <c r="H29" s="257">
        <v>1.65</v>
      </c>
      <c r="I29" s="257">
        <v>1.51</v>
      </c>
      <c r="J29" s="281">
        <v>1.31</v>
      </c>
      <c r="K29" s="257">
        <v>3.56</v>
      </c>
      <c r="L29" s="257">
        <v>1.22</v>
      </c>
      <c r="M29" s="257">
        <v>1.44</v>
      </c>
      <c r="N29" s="281">
        <v>1.29</v>
      </c>
      <c r="O29" s="257"/>
      <c r="P29" s="282">
        <v>10.45</v>
      </c>
      <c r="Q29" s="283">
        <v>5.71</v>
      </c>
      <c r="R29" s="281">
        <v>7.51</v>
      </c>
      <c r="S29" s="257"/>
      <c r="T29" s="258"/>
    </row>
    <row r="30" spans="2:20" s="163" customFormat="1" ht="25.05" customHeight="1" x14ac:dyDescent="0.3">
      <c r="B30" s="276" t="s">
        <v>93</v>
      </c>
      <c r="C30" s="260"/>
      <c r="D30" s="236"/>
      <c r="E30" s="236"/>
      <c r="F30" s="261"/>
      <c r="G30" s="236"/>
      <c r="H30" s="236"/>
      <c r="I30" s="236"/>
      <c r="J30" s="261"/>
      <c r="K30" s="236"/>
      <c r="L30" s="236"/>
      <c r="M30" s="236"/>
      <c r="N30" s="261"/>
      <c r="O30" s="236"/>
      <c r="P30" s="260"/>
      <c r="Q30" s="262"/>
      <c r="R30" s="261"/>
      <c r="S30" s="257"/>
      <c r="T30" s="258"/>
    </row>
    <row r="31" spans="2:20" s="163" customFormat="1" ht="14.55" customHeight="1" x14ac:dyDescent="0.3">
      <c r="B31" s="259" t="s">
        <v>88</v>
      </c>
      <c r="C31" s="260"/>
      <c r="D31" s="236"/>
      <c r="E31" s="236"/>
      <c r="F31" s="261"/>
      <c r="G31" s="236"/>
      <c r="H31" s="236"/>
      <c r="I31" s="236"/>
      <c r="J31" s="261"/>
      <c r="K31" s="236"/>
      <c r="L31" s="236"/>
      <c r="M31" s="236"/>
      <c r="N31" s="261"/>
      <c r="O31" s="236"/>
      <c r="P31" s="260"/>
      <c r="Q31" s="262"/>
      <c r="R31" s="261"/>
      <c r="S31" s="257"/>
      <c r="T31" s="258"/>
    </row>
    <row r="32" spans="2:20" s="163" customFormat="1" ht="14.55" customHeight="1" x14ac:dyDescent="0.3">
      <c r="B32" s="259" t="s">
        <v>89</v>
      </c>
      <c r="C32" s="260">
        <v>1179.8420000000001</v>
      </c>
      <c r="D32" s="236">
        <v>894.87199999999996</v>
      </c>
      <c r="E32" s="236">
        <v>1215.23</v>
      </c>
      <c r="F32" s="261">
        <v>4118.0029999999997</v>
      </c>
      <c r="G32" s="236">
        <v>865.13</v>
      </c>
      <c r="H32" s="236">
        <v>1367.0540000000001</v>
      </c>
      <c r="I32" s="236">
        <v>1121.279</v>
      </c>
      <c r="J32" s="261">
        <v>952.72500000000002</v>
      </c>
      <c r="K32" s="236">
        <v>2474.412088</v>
      </c>
      <c r="L32" s="236">
        <v>847.4391644271949</v>
      </c>
      <c r="M32" s="236">
        <v>994.24381480365707</v>
      </c>
      <c r="N32" s="261">
        <v>1257.8309999999999</v>
      </c>
      <c r="O32" s="236"/>
      <c r="P32" s="260">
        <v>7407.9470000000001</v>
      </c>
      <c r="Q32" s="262">
        <v>4306.1880000000001</v>
      </c>
      <c r="R32" s="261">
        <v>5573.9260000000004</v>
      </c>
      <c r="S32" s="257"/>
      <c r="T32" s="258"/>
    </row>
    <row r="33" spans="2:20" s="163" customFormat="1" ht="14.55" customHeight="1" x14ac:dyDescent="0.3">
      <c r="B33" s="259" t="s">
        <v>90</v>
      </c>
      <c r="C33" s="260">
        <v>0</v>
      </c>
      <c r="D33" s="236">
        <v>0</v>
      </c>
      <c r="E33" s="236">
        <v>0</v>
      </c>
      <c r="F33" s="261">
        <v>0</v>
      </c>
      <c r="G33" s="236">
        <v>0</v>
      </c>
      <c r="H33" s="236">
        <v>0</v>
      </c>
      <c r="I33" s="236">
        <v>0</v>
      </c>
      <c r="J33" s="261">
        <v>0</v>
      </c>
      <c r="K33" s="236">
        <v>0</v>
      </c>
      <c r="L33" s="236">
        <v>0</v>
      </c>
      <c r="M33" s="236">
        <v>0</v>
      </c>
      <c r="N33" s="261">
        <v>0</v>
      </c>
      <c r="O33" s="236"/>
      <c r="P33" s="260">
        <v>0</v>
      </c>
      <c r="Q33" s="262">
        <v>0</v>
      </c>
      <c r="R33" s="261">
        <v>0</v>
      </c>
      <c r="S33" s="257"/>
      <c r="T33" s="258"/>
    </row>
    <row r="34" spans="2:20" s="263" customFormat="1" ht="14.55" customHeight="1" x14ac:dyDescent="0.3">
      <c r="B34" s="264" t="s">
        <v>87</v>
      </c>
      <c r="C34" s="265">
        <v>1179.8420000000001</v>
      </c>
      <c r="D34" s="266">
        <v>894.87199999999996</v>
      </c>
      <c r="E34" s="266">
        <v>1215.23</v>
      </c>
      <c r="F34" s="267">
        <v>4118.0029999999997</v>
      </c>
      <c r="G34" s="266">
        <v>865.13</v>
      </c>
      <c r="H34" s="266">
        <v>1367.0540000000001</v>
      </c>
      <c r="I34" s="266">
        <v>1121.279</v>
      </c>
      <c r="J34" s="267">
        <v>952.72500000000002</v>
      </c>
      <c r="K34" s="266">
        <v>2474.412088</v>
      </c>
      <c r="L34" s="266">
        <v>847.4391644271949</v>
      </c>
      <c r="M34" s="266">
        <v>994.24381480365707</v>
      </c>
      <c r="N34" s="267">
        <v>1257.8309999999999</v>
      </c>
      <c r="O34" s="268"/>
      <c r="P34" s="265">
        <v>7407.9470000000001</v>
      </c>
      <c r="Q34" s="266">
        <v>4306.1880000000001</v>
      </c>
      <c r="R34" s="267">
        <v>5573.9260000000004</v>
      </c>
      <c r="S34" s="257"/>
      <c r="T34" s="258"/>
    </row>
    <row r="35" spans="2:20" s="163" customFormat="1" ht="25.05" customHeight="1" x14ac:dyDescent="0.3">
      <c r="B35" s="259" t="s">
        <v>91</v>
      </c>
      <c r="C35" s="277">
        <v>1.72</v>
      </c>
      <c r="D35" s="257">
        <v>1.3</v>
      </c>
      <c r="E35" s="279">
        <v>1.76</v>
      </c>
      <c r="F35" s="281">
        <v>5.98</v>
      </c>
      <c r="G35" s="257">
        <v>1.26</v>
      </c>
      <c r="H35" s="257">
        <v>1.98</v>
      </c>
      <c r="I35" s="257">
        <v>1.62</v>
      </c>
      <c r="J35" s="281">
        <v>1.39</v>
      </c>
      <c r="K35" s="257">
        <v>3.59</v>
      </c>
      <c r="L35" s="257">
        <v>1.23</v>
      </c>
      <c r="M35" s="257">
        <v>1.44</v>
      </c>
      <c r="N35" s="281">
        <v>1.82</v>
      </c>
      <c r="O35" s="257"/>
      <c r="P35" s="282">
        <v>10.76</v>
      </c>
      <c r="Q35" s="283">
        <v>6.25</v>
      </c>
      <c r="R35" s="281">
        <v>8.07</v>
      </c>
      <c r="S35" s="257"/>
      <c r="T35" s="258"/>
    </row>
    <row r="36" spans="2:20" s="163" customFormat="1" ht="14.55" customHeight="1" x14ac:dyDescent="0.3">
      <c r="B36" s="259" t="s">
        <v>92</v>
      </c>
      <c r="C36" s="277">
        <v>1.71</v>
      </c>
      <c r="D36" s="257">
        <v>1.29</v>
      </c>
      <c r="E36" s="257">
        <v>1.76</v>
      </c>
      <c r="F36" s="281">
        <v>5.95</v>
      </c>
      <c r="G36" s="257">
        <v>1.25</v>
      </c>
      <c r="H36" s="257">
        <v>1.97</v>
      </c>
      <c r="I36" s="257">
        <v>1.62</v>
      </c>
      <c r="J36" s="281">
        <v>1.37</v>
      </c>
      <c r="K36" s="257">
        <v>3.57</v>
      </c>
      <c r="L36" s="257">
        <v>1.22</v>
      </c>
      <c r="M36" s="257">
        <v>1.43</v>
      </c>
      <c r="N36" s="281">
        <v>1.81</v>
      </c>
      <c r="O36" s="257"/>
      <c r="P36" s="277">
        <v>10.71</v>
      </c>
      <c r="Q36" s="284">
        <v>6.21</v>
      </c>
      <c r="R36" s="281">
        <v>8.0299999999999994</v>
      </c>
      <c r="S36" s="257"/>
      <c r="T36" s="258"/>
    </row>
    <row r="37" spans="2:20" s="163" customFormat="1" ht="5.2" customHeight="1" x14ac:dyDescent="0.3">
      <c r="B37" s="285"/>
      <c r="C37" s="285"/>
      <c r="D37" s="286"/>
      <c r="E37" s="286"/>
      <c r="F37" s="287"/>
      <c r="G37" s="286"/>
      <c r="H37" s="286"/>
      <c r="I37" s="286"/>
      <c r="J37" s="287"/>
      <c r="K37" s="286"/>
      <c r="L37" s="286"/>
      <c r="M37" s="286"/>
      <c r="N37" s="287"/>
      <c r="P37" s="285"/>
      <c r="Q37" s="286"/>
      <c r="R37" s="287"/>
      <c r="S37" s="257"/>
    </row>
    <row r="38" spans="2:20" s="163" customFormat="1" ht="10.15" x14ac:dyDescent="0.3"/>
    <row r="39" spans="2:20" s="163" customFormat="1" ht="10.15" x14ac:dyDescent="0.3">
      <c r="I39" s="236"/>
      <c r="J39" s="257"/>
      <c r="M39" s="236"/>
      <c r="N39" s="257"/>
    </row>
    <row r="40" spans="2:20" s="163" customFormat="1" ht="10.15" x14ac:dyDescent="0.3">
      <c r="J40" s="257"/>
      <c r="N40" s="257"/>
    </row>
    <row r="41" spans="2:20" s="163" customFormat="1" ht="10.15" x14ac:dyDescent="0.3"/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6484375" defaultRowHeight="13.15" x14ac:dyDescent="0.4"/>
  <cols>
    <col min="1" max="1" width="1.53125" style="119" customWidth="1"/>
    <col min="2" max="2" width="50.53125" style="119" customWidth="1"/>
    <col min="3" max="14" width="7.53125" style="119" customWidth="1"/>
    <col min="15" max="15" width="5" style="119" customWidth="1"/>
    <col min="16" max="18" width="9.46484375" style="119" customWidth="1"/>
    <col min="19" max="19" width="11.46484375" style="119"/>
    <col min="20" max="20" width="7.19921875" style="119" bestFit="1" customWidth="1"/>
    <col min="21" max="16384" width="11.46484375" style="119"/>
  </cols>
  <sheetData>
    <row r="1" spans="2:20" s="18" customFormat="1" ht="28.05" customHeight="1" x14ac:dyDescent="0.45">
      <c r="B1" s="1" t="s">
        <v>164</v>
      </c>
    </row>
    <row r="2" spans="2:20" s="2" customFormat="1" ht="13.05" customHeight="1" x14ac:dyDescent="0.45"/>
    <row r="3" spans="2:20" s="125" customFormat="1" ht="14.55" customHeight="1" x14ac:dyDescent="0.3">
      <c r="B3" s="120" t="s">
        <v>165</v>
      </c>
      <c r="C3" s="121">
        <v>2020</v>
      </c>
      <c r="D3" s="122">
        <v>2020</v>
      </c>
      <c r="E3" s="122">
        <v>2020</v>
      </c>
      <c r="F3" s="123">
        <v>2020</v>
      </c>
      <c r="G3" s="121">
        <v>2021</v>
      </c>
      <c r="H3" s="122">
        <v>2021</v>
      </c>
      <c r="I3" s="122">
        <v>2021</v>
      </c>
      <c r="J3" s="123">
        <v>2021</v>
      </c>
      <c r="K3" s="122">
        <v>2022</v>
      </c>
      <c r="L3" s="122">
        <v>2022</v>
      </c>
      <c r="M3" s="122">
        <v>2022</v>
      </c>
      <c r="N3" s="123">
        <v>2022</v>
      </c>
      <c r="O3" s="124"/>
      <c r="P3" s="121">
        <v>2020</v>
      </c>
      <c r="Q3" s="122">
        <v>2021</v>
      </c>
      <c r="R3" s="123">
        <v>2022</v>
      </c>
    </row>
    <row r="4" spans="2:20" s="125" customFormat="1" ht="14.55" customHeight="1" x14ac:dyDescent="0.3">
      <c r="B4" s="126"/>
      <c r="C4" s="127" t="s">
        <v>3</v>
      </c>
      <c r="D4" s="128" t="s">
        <v>4</v>
      </c>
      <c r="E4" s="128" t="s">
        <v>5</v>
      </c>
      <c r="F4" s="129" t="s">
        <v>6</v>
      </c>
      <c r="G4" s="127" t="s">
        <v>3</v>
      </c>
      <c r="H4" s="128" t="s">
        <v>4</v>
      </c>
      <c r="I4" s="128" t="s">
        <v>5</v>
      </c>
      <c r="J4" s="129" t="s">
        <v>6</v>
      </c>
      <c r="K4" s="128" t="s">
        <v>3</v>
      </c>
      <c r="L4" s="128" t="s">
        <v>4</v>
      </c>
      <c r="M4" s="128" t="s">
        <v>5</v>
      </c>
      <c r="N4" s="129" t="s">
        <v>6</v>
      </c>
      <c r="O4" s="124"/>
      <c r="P4" s="127" t="s">
        <v>7</v>
      </c>
      <c r="Q4" s="128" t="s">
        <v>7</v>
      </c>
      <c r="R4" s="129" t="s">
        <v>7</v>
      </c>
    </row>
    <row r="5" spans="2:20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20" s="125" customFormat="1" ht="6.75" customHeight="1" x14ac:dyDescent="0.3">
      <c r="B6" s="142"/>
      <c r="C6" s="143"/>
      <c r="D6" s="144"/>
      <c r="E6" s="144"/>
      <c r="F6" s="145"/>
      <c r="G6" s="143"/>
      <c r="H6" s="144"/>
      <c r="I6" s="144"/>
      <c r="J6" s="145"/>
      <c r="K6" s="144"/>
      <c r="L6" s="144"/>
      <c r="M6" s="144"/>
      <c r="N6" s="145"/>
      <c r="O6" s="132"/>
      <c r="P6" s="143"/>
      <c r="Q6" s="144"/>
      <c r="R6" s="145"/>
      <c r="S6" s="137"/>
      <c r="T6" s="134"/>
    </row>
    <row r="7" spans="2:20" s="125" customFormat="1" ht="14.25" customHeight="1" x14ac:dyDescent="0.3">
      <c r="B7" s="135" t="s">
        <v>168</v>
      </c>
      <c r="C7" s="131"/>
      <c r="D7" s="132"/>
      <c r="E7" s="132"/>
      <c r="F7" s="133"/>
      <c r="G7" s="131"/>
      <c r="H7" s="132"/>
      <c r="I7" s="132"/>
      <c r="J7" s="133"/>
      <c r="K7" s="132"/>
      <c r="L7" s="132"/>
      <c r="M7" s="132"/>
      <c r="N7" s="133"/>
      <c r="O7" s="132"/>
      <c r="P7" s="131"/>
      <c r="Q7" s="234"/>
      <c r="R7" s="133"/>
      <c r="S7" s="137"/>
      <c r="T7" s="134"/>
    </row>
    <row r="8" spans="2:20" s="125" customFormat="1" ht="14.55" customHeight="1" x14ac:dyDescent="0.3">
      <c r="B8" s="130" t="s">
        <v>167</v>
      </c>
      <c r="C8" s="136">
        <v>10.6647</v>
      </c>
      <c r="D8" s="137">
        <v>10.659800000000001</v>
      </c>
      <c r="E8" s="137">
        <v>10.556699999999999</v>
      </c>
      <c r="F8" s="138">
        <v>10.486700000000001</v>
      </c>
      <c r="G8" s="136">
        <v>10.117599999999999</v>
      </c>
      <c r="H8" s="137">
        <v>10.1281</v>
      </c>
      <c r="I8" s="137">
        <v>10.1515</v>
      </c>
      <c r="J8" s="138">
        <v>10.1449</v>
      </c>
      <c r="K8" s="137">
        <v>10.551399999999999</v>
      </c>
      <c r="L8" s="137">
        <v>10.4787</v>
      </c>
      <c r="M8" s="137">
        <v>10.528700000000001</v>
      </c>
      <c r="N8" s="138">
        <v>10.631699999999999</v>
      </c>
      <c r="O8" s="132"/>
      <c r="P8" s="136">
        <v>10.486700000000001</v>
      </c>
      <c r="Q8" s="235">
        <v>10.1449</v>
      </c>
      <c r="R8" s="138">
        <v>10.631699999999999</v>
      </c>
      <c r="S8" s="137"/>
      <c r="T8" s="134"/>
    </row>
    <row r="9" spans="2:20" s="125" customFormat="1" ht="17.25" customHeight="1" x14ac:dyDescent="0.3">
      <c r="B9" s="135" t="s">
        <v>166</v>
      </c>
      <c r="C9" s="131"/>
      <c r="D9" s="132"/>
      <c r="E9" s="132"/>
      <c r="F9" s="133"/>
      <c r="G9" s="131"/>
      <c r="H9" s="132"/>
      <c r="I9" s="132"/>
      <c r="J9" s="133"/>
      <c r="K9" s="132"/>
      <c r="L9" s="132"/>
      <c r="M9" s="132"/>
      <c r="N9" s="138"/>
      <c r="O9" s="132"/>
      <c r="P9" s="131"/>
      <c r="Q9" s="234"/>
      <c r="R9" s="133"/>
      <c r="S9" s="137"/>
      <c r="T9" s="134"/>
    </row>
    <row r="10" spans="2:20" s="125" customFormat="1" ht="14.55" customHeight="1" x14ac:dyDescent="0.3">
      <c r="B10" s="130" t="s">
        <v>167</v>
      </c>
      <c r="C10" s="136">
        <v>10.664726583649161</v>
      </c>
      <c r="D10" s="137">
        <v>10.654970451667369</v>
      </c>
      <c r="E10" s="137">
        <v>10.363579474342927</v>
      </c>
      <c r="F10" s="138">
        <v>10.289662105831004</v>
      </c>
      <c r="G10" s="136">
        <v>10.11758600237248</v>
      </c>
      <c r="H10" s="137">
        <v>10.138039599804101</v>
      </c>
      <c r="I10" s="137">
        <v>10.194920917799063</v>
      </c>
      <c r="J10" s="138">
        <v>10.126993214588635</v>
      </c>
      <c r="K10" s="137">
        <v>10.551445307525785</v>
      </c>
      <c r="L10" s="137">
        <v>10.40897</v>
      </c>
      <c r="M10" s="137">
        <v>10.621833417274479</v>
      </c>
      <c r="N10" s="138">
        <v>10.923215322717679</v>
      </c>
      <c r="O10" s="132"/>
      <c r="P10" s="136">
        <v>10.486701033578445</v>
      </c>
      <c r="Q10" s="235">
        <v>10.144908861813185</v>
      </c>
      <c r="R10" s="138">
        <v>10.631699999999999</v>
      </c>
      <c r="S10" s="137"/>
      <c r="T10" s="134"/>
    </row>
    <row r="11" spans="2:20" s="125" customFormat="1" ht="5.2" customHeight="1" x14ac:dyDescent="0.3">
      <c r="B11" s="139"/>
      <c r="C11" s="139"/>
      <c r="D11" s="140"/>
      <c r="E11" s="140"/>
      <c r="F11" s="141"/>
      <c r="G11" s="139"/>
      <c r="H11" s="140"/>
      <c r="I11" s="140"/>
      <c r="J11" s="141"/>
      <c r="K11" s="140"/>
      <c r="L11" s="140"/>
      <c r="M11" s="140"/>
      <c r="N11" s="141"/>
      <c r="P11" s="139"/>
      <c r="Q11" s="140"/>
      <c r="R11" s="141"/>
      <c r="S11" s="137"/>
    </row>
    <row r="12" spans="2:20" s="125" customFormat="1" ht="14.25" x14ac:dyDescent="0.3">
      <c r="B12" s="333" t="s">
        <v>169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</row>
    <row r="13" spans="2:20" s="125" customFormat="1" ht="10.15" x14ac:dyDescent="0.3"/>
    <row r="14" spans="2:20" s="125" customFormat="1" ht="10.15" x14ac:dyDescent="0.3">
      <c r="J14" s="249"/>
    </row>
    <row r="15" spans="2:20" s="125" customFormat="1" ht="10.15" x14ac:dyDescent="0.3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A3AA-6A1F-43E0-826F-D6070E41E12F}">
  <sheetPr>
    <tabColor theme="2"/>
    <pageSetUpPr fitToPage="1"/>
  </sheetPr>
  <dimension ref="B1:AB82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6484375" defaultRowHeight="13.15" x14ac:dyDescent="0.4"/>
  <cols>
    <col min="1" max="1" width="1.53125" style="288" customWidth="1"/>
    <col min="2" max="2" width="50.53125" style="288" customWidth="1"/>
    <col min="3" max="14" width="7.53125" style="288" customWidth="1"/>
    <col min="15" max="15" width="5" style="288" customWidth="1"/>
    <col min="16" max="18" width="9.46484375" style="288" customWidth="1"/>
    <col min="19" max="16384" width="11.46484375" style="288"/>
  </cols>
  <sheetData>
    <row r="1" spans="2:28" s="251" customFormat="1" ht="28.05" customHeight="1" x14ac:dyDescent="0.45">
      <c r="B1" s="250" t="s">
        <v>94</v>
      </c>
    </row>
    <row r="2" spans="2:28" s="252" customFormat="1" ht="13.05" customHeight="1" x14ac:dyDescent="0.45"/>
    <row r="3" spans="2:28" s="163" customFormat="1" ht="14.55" customHeight="1" x14ac:dyDescent="0.3">
      <c r="B3" s="164" t="s">
        <v>93</v>
      </c>
      <c r="C3" s="165">
        <v>2020</v>
      </c>
      <c r="D3" s="166">
        <v>2020</v>
      </c>
      <c r="E3" s="166">
        <v>2020</v>
      </c>
      <c r="F3" s="167">
        <v>2020</v>
      </c>
      <c r="G3" s="166">
        <v>2021</v>
      </c>
      <c r="H3" s="166">
        <v>2021</v>
      </c>
      <c r="I3" s="166">
        <v>2021</v>
      </c>
      <c r="J3" s="166">
        <v>2021</v>
      </c>
      <c r="K3" s="165">
        <v>2022</v>
      </c>
      <c r="L3" s="166">
        <v>2022</v>
      </c>
      <c r="M3" s="166">
        <v>2022</v>
      </c>
      <c r="N3" s="167">
        <v>2022</v>
      </c>
      <c r="O3" s="168"/>
    </row>
    <row r="4" spans="2:28" s="163" customFormat="1" ht="14.55" customHeight="1" x14ac:dyDescent="0.3">
      <c r="B4" s="169" t="s">
        <v>1</v>
      </c>
      <c r="C4" s="289" t="s">
        <v>57</v>
      </c>
      <c r="D4" s="290" t="s">
        <v>58</v>
      </c>
      <c r="E4" s="290" t="s">
        <v>59</v>
      </c>
      <c r="F4" s="291" t="s">
        <v>60</v>
      </c>
      <c r="G4" s="289" t="s">
        <v>57</v>
      </c>
      <c r="H4" s="290" t="s">
        <v>58</v>
      </c>
      <c r="I4" s="290" t="s">
        <v>59</v>
      </c>
      <c r="J4" s="291" t="s">
        <v>60</v>
      </c>
      <c r="K4" s="290" t="s">
        <v>57</v>
      </c>
      <c r="L4" s="290" t="s">
        <v>58</v>
      </c>
      <c r="M4" s="290" t="s">
        <v>59</v>
      </c>
      <c r="N4" s="291" t="s">
        <v>60</v>
      </c>
      <c r="O4" s="168"/>
    </row>
    <row r="5" spans="2:28" s="252" customFormat="1" ht="8.1999999999999993" customHeight="1" x14ac:dyDescent="0.4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28" s="155" customFormat="1" ht="14.55" customHeight="1" x14ac:dyDescent="0.3">
      <c r="B6" s="292" t="s">
        <v>95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4"/>
    </row>
    <row r="7" spans="2:28" s="150" customFormat="1" ht="25.05" customHeight="1" x14ac:dyDescent="0.3">
      <c r="B7" s="295" t="s">
        <v>96</v>
      </c>
      <c r="C7" s="147">
        <v>29894.835999999999</v>
      </c>
      <c r="D7" s="148">
        <v>29754.534</v>
      </c>
      <c r="E7" s="148">
        <v>29768.635999999999</v>
      </c>
      <c r="F7" s="149">
        <v>29651.436000000002</v>
      </c>
      <c r="G7" s="147">
        <v>29697.986000000001</v>
      </c>
      <c r="H7" s="148">
        <v>29671.737000000001</v>
      </c>
      <c r="I7" s="148">
        <v>29689.425999999999</v>
      </c>
      <c r="J7" s="149">
        <v>29695.435000000001</v>
      </c>
      <c r="K7" s="148">
        <v>29721.3356401376</v>
      </c>
      <c r="L7" s="148">
        <v>29800.840899593983</v>
      </c>
      <c r="M7" s="148">
        <v>29856.118614404037</v>
      </c>
      <c r="N7" s="149">
        <v>29905.113000000001</v>
      </c>
      <c r="Q7" s="148"/>
      <c r="R7" s="148"/>
      <c r="S7" s="148"/>
      <c r="T7" s="148"/>
      <c r="U7" s="148"/>
      <c r="V7" s="148"/>
      <c r="W7" s="148"/>
      <c r="X7" s="148"/>
      <c r="Y7" s="148"/>
      <c r="Z7" s="148"/>
      <c r="AB7" s="148"/>
    </row>
    <row r="8" spans="2:28" s="150" customFormat="1" ht="14.55" customHeight="1" x14ac:dyDescent="0.3">
      <c r="B8" s="295" t="s">
        <v>97</v>
      </c>
      <c r="C8" s="147">
        <v>18253.241000000002</v>
      </c>
      <c r="D8" s="148">
        <v>17944.941999999999</v>
      </c>
      <c r="E8" s="148">
        <v>17600.809000000001</v>
      </c>
      <c r="F8" s="149">
        <v>17269.091</v>
      </c>
      <c r="G8" s="147">
        <v>17282.791000000001</v>
      </c>
      <c r="H8" s="148">
        <v>16776.240000000002</v>
      </c>
      <c r="I8" s="148">
        <v>16207.27</v>
      </c>
      <c r="J8" s="149">
        <v>15805.558000000001</v>
      </c>
      <c r="K8" s="148">
        <v>15290.153998913185</v>
      </c>
      <c r="L8" s="148">
        <v>14791.745564718547</v>
      </c>
      <c r="M8" s="148">
        <v>14297.984556824405</v>
      </c>
      <c r="N8" s="149">
        <v>13835.262000000001</v>
      </c>
      <c r="Q8" s="148"/>
      <c r="R8" s="148"/>
      <c r="S8" s="148"/>
      <c r="T8" s="148"/>
      <c r="U8" s="148"/>
      <c r="V8" s="148"/>
      <c r="W8" s="148"/>
      <c r="X8" s="148"/>
      <c r="Y8" s="148"/>
      <c r="Z8" s="148"/>
      <c r="AB8" s="148"/>
    </row>
    <row r="9" spans="2:28" s="150" customFormat="1" ht="14.55" customHeight="1" x14ac:dyDescent="0.3">
      <c r="B9" s="151" t="s">
        <v>98</v>
      </c>
      <c r="C9" s="152">
        <v>48148.076999999997</v>
      </c>
      <c r="D9" s="153">
        <v>47699.476000000002</v>
      </c>
      <c r="E9" s="153">
        <v>47369.445</v>
      </c>
      <c r="F9" s="154">
        <v>46920.527000000002</v>
      </c>
      <c r="G9" s="152">
        <v>46980.777000000002</v>
      </c>
      <c r="H9" s="153">
        <v>46447.976999999999</v>
      </c>
      <c r="I9" s="153">
        <v>45896.696000000004</v>
      </c>
      <c r="J9" s="154">
        <v>45500.993000000002</v>
      </c>
      <c r="K9" s="153">
        <v>45011.489639050786</v>
      </c>
      <c r="L9" s="153">
        <v>44592.586464312531</v>
      </c>
      <c r="M9" s="153">
        <v>44154.103171228446</v>
      </c>
      <c r="N9" s="154">
        <v>43740.375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B9" s="148"/>
    </row>
    <row r="10" spans="2:28" s="150" customFormat="1" ht="25.05" customHeight="1" x14ac:dyDescent="0.3">
      <c r="B10" s="295" t="s">
        <v>99</v>
      </c>
      <c r="C10" s="147">
        <v>7654.3969999999999</v>
      </c>
      <c r="D10" s="148">
        <v>7496.4610000000002</v>
      </c>
      <c r="E10" s="148">
        <v>7394.6859999999997</v>
      </c>
      <c r="F10" s="149">
        <v>7539.567</v>
      </c>
      <c r="G10" s="147">
        <v>7523.07</v>
      </c>
      <c r="H10" s="148">
        <v>7490.0929999999998</v>
      </c>
      <c r="I10" s="148">
        <v>7590.36</v>
      </c>
      <c r="J10" s="149">
        <v>7824.5590000000002</v>
      </c>
      <c r="K10" s="148">
        <v>7822.4675449049755</v>
      </c>
      <c r="L10" s="148">
        <v>7898.1952987140548</v>
      </c>
      <c r="M10" s="148">
        <v>7882.8939634456674</v>
      </c>
      <c r="N10" s="149">
        <v>8219.8729999999996</v>
      </c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B10" s="148"/>
    </row>
    <row r="11" spans="2:28" s="150" customFormat="1" ht="14.55" customHeight="1" x14ac:dyDescent="0.3">
      <c r="B11" s="295" t="s">
        <v>100</v>
      </c>
      <c r="C11" s="147">
        <v>5800.4690000000001</v>
      </c>
      <c r="D11" s="148">
        <v>5323.1019999999999</v>
      </c>
      <c r="E11" s="148">
        <v>5030.8980000000001</v>
      </c>
      <c r="F11" s="149">
        <v>5349.4350000000004</v>
      </c>
      <c r="G11" s="147">
        <v>5288.4340000000002</v>
      </c>
      <c r="H11" s="148">
        <v>5037.665</v>
      </c>
      <c r="I11" s="148">
        <v>4805.9750000000004</v>
      </c>
      <c r="J11" s="149">
        <v>5407.9449999999997</v>
      </c>
      <c r="K11" s="148">
        <v>5250.6684808545715</v>
      </c>
      <c r="L11" s="148">
        <v>5135.7238600417268</v>
      </c>
      <c r="M11" s="148">
        <v>4990.257531949067</v>
      </c>
      <c r="N11" s="149">
        <v>5422.0370000000003</v>
      </c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B11" s="148"/>
    </row>
    <row r="12" spans="2:28" s="150" customFormat="1" ht="14.55" customHeight="1" x14ac:dyDescent="0.3">
      <c r="B12" s="295" t="s">
        <v>161</v>
      </c>
      <c r="C12" s="147">
        <v>7419.9139999999998</v>
      </c>
      <c r="D12" s="148">
        <v>7048.3040000000001</v>
      </c>
      <c r="E12" s="148">
        <v>7113.0349999999999</v>
      </c>
      <c r="F12" s="149">
        <v>7017.7219999999998</v>
      </c>
      <c r="G12" s="147">
        <v>7170.0720000000001</v>
      </c>
      <c r="H12" s="148">
        <v>7113.2520000000004</v>
      </c>
      <c r="I12" s="148">
        <v>7.081000000000131</v>
      </c>
      <c r="J12" s="149">
        <v>6.761000000000422</v>
      </c>
      <c r="K12" s="148">
        <v>7.2397986364183895</v>
      </c>
      <c r="L12" s="148">
        <v>5.9165026294168541</v>
      </c>
      <c r="M12" s="148">
        <v>5.9833546469933339</v>
      </c>
      <c r="N12" s="149">
        <v>6.085</v>
      </c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B12" s="148"/>
    </row>
    <row r="13" spans="2:28" s="150" customFormat="1" ht="14.55" customHeight="1" x14ac:dyDescent="0.3">
      <c r="B13" s="295" t="s">
        <v>101</v>
      </c>
      <c r="C13" s="147">
        <v>731.17100000000028</v>
      </c>
      <c r="D13" s="148">
        <v>710.26500000000033</v>
      </c>
      <c r="E13" s="148">
        <v>791.6220000000003</v>
      </c>
      <c r="F13" s="149">
        <v>737.39900000000057</v>
      </c>
      <c r="G13" s="147">
        <v>706.50999999999976</v>
      </c>
      <c r="H13" s="148">
        <v>658.85299999999995</v>
      </c>
      <c r="I13" s="148">
        <v>690.92199999999957</v>
      </c>
      <c r="J13" s="149">
        <v>757.6260000000002</v>
      </c>
      <c r="K13" s="148">
        <v>655.91808897270403</v>
      </c>
      <c r="L13" s="148">
        <v>850.03327075318305</v>
      </c>
      <c r="M13" s="148">
        <v>725.20680425341993</v>
      </c>
      <c r="N13" s="149">
        <v>957.19994409431899</v>
      </c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B13" s="148"/>
    </row>
    <row r="14" spans="2:28" s="150" customFormat="1" ht="14.55" customHeight="1" x14ac:dyDescent="0.3">
      <c r="B14" s="295" t="s">
        <v>102</v>
      </c>
      <c r="C14" s="147">
        <v>445.55</v>
      </c>
      <c r="D14" s="148">
        <v>451.91500000000002</v>
      </c>
      <c r="E14" s="148">
        <v>472.47199999999998</v>
      </c>
      <c r="F14" s="149">
        <v>493.30700000000002</v>
      </c>
      <c r="G14" s="147">
        <v>500.06</v>
      </c>
      <c r="H14" s="148">
        <v>494.745</v>
      </c>
      <c r="I14" s="148">
        <v>487.28699999999998</v>
      </c>
      <c r="J14" s="149">
        <v>505.2</v>
      </c>
      <c r="K14" s="148">
        <v>518.03359822728805</v>
      </c>
      <c r="L14" s="148">
        <v>544.61937568666508</v>
      </c>
      <c r="M14" s="148">
        <v>583.99620212341802</v>
      </c>
      <c r="N14" s="149">
        <v>632.93600000000004</v>
      </c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B14" s="148"/>
    </row>
    <row r="15" spans="2:28" s="150" customFormat="1" ht="14.55" customHeight="1" x14ac:dyDescent="0.3">
      <c r="B15" s="295" t="s">
        <v>103</v>
      </c>
      <c r="C15" s="147">
        <v>164.59899999999999</v>
      </c>
      <c r="D15" s="148">
        <v>277.41399999999999</v>
      </c>
      <c r="E15" s="148">
        <v>193.59100000000001</v>
      </c>
      <c r="F15" s="149">
        <v>245.29400000000001</v>
      </c>
      <c r="G15" s="147">
        <v>192.54900000000001</v>
      </c>
      <c r="H15" s="148">
        <v>185.042</v>
      </c>
      <c r="I15" s="148">
        <v>174.25700000000001</v>
      </c>
      <c r="J15" s="149">
        <v>163.518</v>
      </c>
      <c r="K15" s="148">
        <v>145.16964993799999</v>
      </c>
      <c r="L15" s="148">
        <v>123.4078867445</v>
      </c>
      <c r="M15" s="148">
        <v>108.0547097465</v>
      </c>
      <c r="N15" s="149">
        <v>81.287000000000006</v>
      </c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B15" s="148"/>
    </row>
    <row r="16" spans="2:28" s="150" customFormat="1" ht="14.55" customHeight="1" x14ac:dyDescent="0.3">
      <c r="B16" s="296" t="s">
        <v>104</v>
      </c>
      <c r="C16" s="211">
        <v>70364.177000000011</v>
      </c>
      <c r="D16" s="212">
        <v>69006.937000000005</v>
      </c>
      <c r="E16" s="212">
        <v>68365.749000000011</v>
      </c>
      <c r="F16" s="146">
        <v>68303.251000000004</v>
      </c>
      <c r="G16" s="211">
        <v>68361.471999999994</v>
      </c>
      <c r="H16" s="212">
        <v>67427.626999999993</v>
      </c>
      <c r="I16" s="212">
        <v>59652.577999999994</v>
      </c>
      <c r="J16" s="146">
        <v>60166.601999999999</v>
      </c>
      <c r="K16" s="212">
        <v>59410.985189855142</v>
      </c>
      <c r="L16" s="212">
        <v>59150.471047796513</v>
      </c>
      <c r="M16" s="212">
        <v>58450.483861431472</v>
      </c>
      <c r="N16" s="146">
        <v>59059.781116707934</v>
      </c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B16" s="148"/>
    </row>
    <row r="17" spans="2:28" s="150" customFormat="1" ht="25.05" customHeight="1" x14ac:dyDescent="0.3">
      <c r="B17" s="295" t="s">
        <v>105</v>
      </c>
      <c r="C17" s="147">
        <v>902.48800000000006</v>
      </c>
      <c r="D17" s="148">
        <v>920.54499999999996</v>
      </c>
      <c r="E17" s="148">
        <v>731.97299999999996</v>
      </c>
      <c r="F17" s="149">
        <v>824.36099999999999</v>
      </c>
      <c r="G17" s="147">
        <v>887.90599999999995</v>
      </c>
      <c r="H17" s="148">
        <v>806.10299999999995</v>
      </c>
      <c r="I17" s="148">
        <v>757.81799999999998</v>
      </c>
      <c r="J17" s="149">
        <v>768.70600000000002</v>
      </c>
      <c r="K17" s="148">
        <v>912.83842308264786</v>
      </c>
      <c r="L17" s="148">
        <v>1099.266247460748</v>
      </c>
      <c r="M17" s="148">
        <v>1078.115736717346</v>
      </c>
      <c r="N17" s="149">
        <v>1254.1569999999999</v>
      </c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B17" s="148"/>
    </row>
    <row r="18" spans="2:28" s="150" customFormat="1" ht="14.55" customHeight="1" x14ac:dyDescent="0.3">
      <c r="B18" s="295" t="s">
        <v>106</v>
      </c>
      <c r="C18" s="147">
        <v>5991.5590000000002</v>
      </c>
      <c r="D18" s="148">
        <v>5314.8959999999997</v>
      </c>
      <c r="E18" s="148">
        <v>5509.8429999999998</v>
      </c>
      <c r="F18" s="149">
        <v>5173.8809999999994</v>
      </c>
      <c r="G18" s="147">
        <v>4818.9389999999994</v>
      </c>
      <c r="H18" s="148">
        <v>4632.2150000000001</v>
      </c>
      <c r="I18" s="148">
        <v>4599.9660000000003</v>
      </c>
      <c r="J18" s="149">
        <v>4978.152</v>
      </c>
      <c r="K18" s="148">
        <v>4851.9453300950227</v>
      </c>
      <c r="L18" s="148">
        <v>5302.8354462795887</v>
      </c>
      <c r="M18" s="148">
        <v>5811.5457194019691</v>
      </c>
      <c r="N18" s="149">
        <v>6014.9650000000001</v>
      </c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B18" s="148"/>
    </row>
    <row r="19" spans="2:28" s="150" customFormat="1" ht="14.55" customHeight="1" x14ac:dyDescent="0.3">
      <c r="B19" s="295" t="s">
        <v>107</v>
      </c>
      <c r="C19" s="147">
        <v>0.443</v>
      </c>
      <c r="D19" s="148">
        <v>0.41899999999999998</v>
      </c>
      <c r="E19" s="148">
        <v>0.42199999999999999</v>
      </c>
      <c r="F19" s="149">
        <v>0.40200000000000002</v>
      </c>
      <c r="G19" s="147">
        <v>0</v>
      </c>
      <c r="H19" s="148">
        <v>0</v>
      </c>
      <c r="I19" s="148">
        <v>3.1E-2</v>
      </c>
      <c r="J19" s="149">
        <v>0</v>
      </c>
      <c r="K19" s="148">
        <v>0</v>
      </c>
      <c r="L19" s="148">
        <v>82.4</v>
      </c>
      <c r="M19" s="148">
        <v>163.30000000000001</v>
      </c>
      <c r="N19" s="149">
        <v>156.4</v>
      </c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B19" s="148"/>
    </row>
    <row r="20" spans="2:28" s="150" customFormat="1" ht="14.55" customHeight="1" x14ac:dyDescent="0.3">
      <c r="B20" s="295" t="s">
        <v>108</v>
      </c>
      <c r="C20" s="147">
        <v>2470.7939999999999</v>
      </c>
      <c r="D20" s="148">
        <v>3265.24</v>
      </c>
      <c r="E20" s="148">
        <v>4800.3689999999997</v>
      </c>
      <c r="F20" s="149">
        <v>969.78899999999999</v>
      </c>
      <c r="G20" s="147">
        <v>4685.5820000000003</v>
      </c>
      <c r="H20" s="148">
        <v>2140.6860000000001</v>
      </c>
      <c r="I20" s="148">
        <v>2467.136</v>
      </c>
      <c r="J20" s="149">
        <v>879.90599999999995</v>
      </c>
      <c r="K20" s="148">
        <v>9566.8871701109165</v>
      </c>
      <c r="L20" s="148">
        <v>590.74798014862392</v>
      </c>
      <c r="M20" s="148">
        <v>2279.44371917534</v>
      </c>
      <c r="N20" s="149">
        <v>1116.355</v>
      </c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B20" s="148"/>
    </row>
    <row r="21" spans="2:28" s="150" customFormat="1" ht="14.55" customHeight="1" x14ac:dyDescent="0.3">
      <c r="B21" s="296" t="s">
        <v>109</v>
      </c>
      <c r="C21" s="211">
        <v>9365.2839999999997</v>
      </c>
      <c r="D21" s="212">
        <v>9501.1</v>
      </c>
      <c r="E21" s="212">
        <v>11042.607</v>
      </c>
      <c r="F21" s="146">
        <v>6968.433</v>
      </c>
      <c r="G21" s="211">
        <v>10392.427000000001</v>
      </c>
      <c r="H21" s="212">
        <v>7579.0039999999999</v>
      </c>
      <c r="I21" s="212">
        <v>7824.951</v>
      </c>
      <c r="J21" s="146">
        <v>6626.7640000000001</v>
      </c>
      <c r="K21" s="212">
        <v>15331.670923288586</v>
      </c>
      <c r="L21" s="212">
        <v>7075.2496738889604</v>
      </c>
      <c r="M21" s="212">
        <v>9332.4051752946561</v>
      </c>
      <c r="N21" s="146">
        <v>8541.8780000000006</v>
      </c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B21" s="148"/>
    </row>
    <row r="22" spans="2:28" s="155" customFormat="1" ht="25.05" customHeight="1" x14ac:dyDescent="0.3">
      <c r="B22" s="157" t="s">
        <v>110</v>
      </c>
      <c r="C22" s="158">
        <v>0</v>
      </c>
      <c r="D22" s="159">
        <v>19.559999999999999</v>
      </c>
      <c r="E22" s="159">
        <v>0</v>
      </c>
      <c r="F22" s="160">
        <v>139.52099999999999</v>
      </c>
      <c r="G22" s="158">
        <v>142.303</v>
      </c>
      <c r="H22" s="159">
        <v>334.423</v>
      </c>
      <c r="I22" s="159">
        <v>7505.1419999999998</v>
      </c>
      <c r="J22" s="160">
        <v>7458</v>
      </c>
      <c r="K22" s="159">
        <v>96.2</v>
      </c>
      <c r="L22" s="159">
        <v>79.032000000000011</v>
      </c>
      <c r="M22" s="159">
        <v>81.88300000000001</v>
      </c>
      <c r="N22" s="160">
        <v>54.362000000000002</v>
      </c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B22" s="159"/>
    </row>
    <row r="23" spans="2:28" s="150" customFormat="1" ht="14.55" customHeight="1" x14ac:dyDescent="0.3">
      <c r="B23" s="295"/>
      <c r="C23" s="147"/>
      <c r="D23" s="148"/>
      <c r="E23" s="148"/>
      <c r="F23" s="149"/>
      <c r="G23" s="147"/>
      <c r="H23" s="148"/>
      <c r="I23" s="148"/>
      <c r="J23" s="149"/>
      <c r="K23" s="148"/>
      <c r="L23" s="148"/>
      <c r="M23" s="148"/>
      <c r="N23" s="149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B23" s="148"/>
    </row>
    <row r="24" spans="2:28" s="150" customFormat="1" ht="14.55" customHeight="1" x14ac:dyDescent="0.3">
      <c r="B24" s="296" t="s">
        <v>111</v>
      </c>
      <c r="C24" s="211">
        <v>79729.471000000005</v>
      </c>
      <c r="D24" s="212">
        <v>78527.618000000002</v>
      </c>
      <c r="E24" s="212">
        <v>79408.376999999993</v>
      </c>
      <c r="F24" s="146">
        <v>75411.228000000003</v>
      </c>
      <c r="G24" s="211">
        <v>78896.214000000007</v>
      </c>
      <c r="H24" s="212">
        <v>75341.062999999995</v>
      </c>
      <c r="I24" s="212">
        <v>74982.679000000004</v>
      </c>
      <c r="J24" s="146">
        <v>74251.376000000004</v>
      </c>
      <c r="K24" s="212">
        <v>74838.856113143716</v>
      </c>
      <c r="L24" s="212">
        <v>66304.75272168548</v>
      </c>
      <c r="M24" s="212">
        <v>67864.772036726121</v>
      </c>
      <c r="N24" s="146">
        <v>67656.021110035261</v>
      </c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B24" s="148"/>
    </row>
    <row r="25" spans="2:28" s="163" customFormat="1" ht="5.2" customHeight="1" x14ac:dyDescent="0.3">
      <c r="B25" s="285"/>
      <c r="C25" s="297"/>
      <c r="D25" s="298"/>
      <c r="E25" s="298"/>
      <c r="F25" s="299"/>
      <c r="G25" s="297"/>
      <c r="H25" s="298"/>
      <c r="I25" s="298"/>
      <c r="J25" s="299"/>
      <c r="K25" s="298"/>
      <c r="L25" s="286"/>
      <c r="M25" s="286"/>
      <c r="N25" s="287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B25" s="236"/>
    </row>
    <row r="26" spans="2:28" s="150" customFormat="1" ht="14.55" customHeight="1" x14ac:dyDescent="0.3">
      <c r="B26" s="300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B26" s="148"/>
    </row>
    <row r="27" spans="2:28" s="155" customFormat="1" ht="14.55" customHeight="1" x14ac:dyDescent="0.3">
      <c r="B27" s="292" t="s">
        <v>112</v>
      </c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4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159"/>
    </row>
    <row r="28" spans="2:28" s="150" customFormat="1" ht="25.05" customHeight="1" x14ac:dyDescent="0.3">
      <c r="B28" s="295" t="s">
        <v>113</v>
      </c>
      <c r="C28" s="147">
        <v>36734.525000000001</v>
      </c>
      <c r="D28" s="148">
        <v>33336.053</v>
      </c>
      <c r="E28" s="148">
        <v>32235.279999999999</v>
      </c>
      <c r="F28" s="149">
        <v>32751.472000000002</v>
      </c>
      <c r="G28" s="147">
        <v>33875.913999999997</v>
      </c>
      <c r="H28" s="148">
        <v>28952.924999999999</v>
      </c>
      <c r="I28" s="148">
        <v>30211.177</v>
      </c>
      <c r="J28" s="149">
        <v>31142.397000000001</v>
      </c>
      <c r="K28" s="148">
        <v>33767.695388285159</v>
      </c>
      <c r="L28" s="148">
        <v>21196.226982946664</v>
      </c>
      <c r="M28" s="148">
        <v>22317.591845905969</v>
      </c>
      <c r="N28" s="149">
        <v>23683.23</v>
      </c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B28" s="148"/>
    </row>
    <row r="29" spans="2:28" s="150" customFormat="1" ht="14.55" customHeight="1" x14ac:dyDescent="0.3">
      <c r="B29" s="295" t="s">
        <v>90</v>
      </c>
      <c r="C29" s="147">
        <v>0</v>
      </c>
      <c r="D29" s="148">
        <v>0</v>
      </c>
      <c r="E29" s="148">
        <v>0</v>
      </c>
      <c r="F29" s="149">
        <v>0</v>
      </c>
      <c r="G29" s="147">
        <v>0</v>
      </c>
      <c r="H29" s="148">
        <v>0</v>
      </c>
      <c r="I29" s="148">
        <v>0</v>
      </c>
      <c r="J29" s="149">
        <v>0</v>
      </c>
      <c r="K29" s="148">
        <v>0</v>
      </c>
      <c r="L29" s="148">
        <v>0</v>
      </c>
      <c r="M29" s="148">
        <v>0</v>
      </c>
      <c r="N29" s="149">
        <v>0</v>
      </c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B29" s="148"/>
    </row>
    <row r="30" spans="2:28" s="150" customFormat="1" ht="14.55" customHeight="1" x14ac:dyDescent="0.3">
      <c r="B30" s="296" t="s">
        <v>114</v>
      </c>
      <c r="C30" s="211">
        <v>36734.525000000001</v>
      </c>
      <c r="D30" s="212">
        <v>33336.053</v>
      </c>
      <c r="E30" s="212">
        <v>32235.279999999999</v>
      </c>
      <c r="F30" s="146">
        <v>32751.472000000002</v>
      </c>
      <c r="G30" s="211">
        <v>33875.913999999997</v>
      </c>
      <c r="H30" s="212">
        <v>28952.924999999999</v>
      </c>
      <c r="I30" s="212">
        <v>30211.177</v>
      </c>
      <c r="J30" s="146">
        <v>31142.397000000001</v>
      </c>
      <c r="K30" s="212">
        <v>33767.695388285159</v>
      </c>
      <c r="L30" s="212">
        <v>21196.226982946664</v>
      </c>
      <c r="M30" s="212">
        <v>22317.591845905969</v>
      </c>
      <c r="N30" s="146">
        <v>23683.23</v>
      </c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B30" s="148"/>
    </row>
    <row r="31" spans="2:28" s="150" customFormat="1" ht="25.05" customHeight="1" x14ac:dyDescent="0.3">
      <c r="B31" s="295" t="s">
        <v>115</v>
      </c>
      <c r="C31" s="147">
        <v>28602.219000000001</v>
      </c>
      <c r="D31" s="148">
        <v>26166.06</v>
      </c>
      <c r="E31" s="148">
        <v>25934.052000000003</v>
      </c>
      <c r="F31" s="149">
        <v>27234.162</v>
      </c>
      <c r="G31" s="147">
        <v>28103.734</v>
      </c>
      <c r="H31" s="148">
        <v>27690.922999999999</v>
      </c>
      <c r="I31" s="148">
        <v>27669.679</v>
      </c>
      <c r="J31" s="149">
        <v>28331.352000000003</v>
      </c>
      <c r="K31" s="148">
        <v>26516.832447751793</v>
      </c>
      <c r="L31" s="148">
        <v>28335.510324815205</v>
      </c>
      <c r="M31" s="148">
        <v>28408.313539177721</v>
      </c>
      <c r="N31" s="149">
        <v>29848</v>
      </c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B31" s="148"/>
    </row>
    <row r="32" spans="2:28" s="150" customFormat="1" ht="14.55" customHeight="1" x14ac:dyDescent="0.3">
      <c r="B32" s="295" t="s">
        <v>116</v>
      </c>
      <c r="C32" s="147">
        <v>4294.634</v>
      </c>
      <c r="D32" s="148">
        <v>4231.7809999999999</v>
      </c>
      <c r="E32" s="148">
        <v>4177.9799999999996</v>
      </c>
      <c r="F32" s="149">
        <v>4310.9210000000003</v>
      </c>
      <c r="G32" s="147">
        <v>4271.7420000000002</v>
      </c>
      <c r="H32" s="148">
        <v>4131.5739999999996</v>
      </c>
      <c r="I32" s="148">
        <v>4067.8319999999999</v>
      </c>
      <c r="J32" s="149">
        <v>4120.1570000000002</v>
      </c>
      <c r="K32" s="148">
        <v>4050.7661611263934</v>
      </c>
      <c r="L32" s="148">
        <v>3872.4213086370346</v>
      </c>
      <c r="M32" s="148">
        <v>3806.7512865985623</v>
      </c>
      <c r="N32" s="149">
        <v>3806.6823467534878</v>
      </c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B32" s="148"/>
    </row>
    <row r="33" spans="2:28" s="150" customFormat="1" ht="14.55" customHeight="1" x14ac:dyDescent="0.3">
      <c r="B33" s="296" t="s">
        <v>117</v>
      </c>
      <c r="C33" s="211">
        <v>32896.853000000003</v>
      </c>
      <c r="D33" s="212">
        <v>30397.841</v>
      </c>
      <c r="E33" s="212">
        <v>30112.032000000003</v>
      </c>
      <c r="F33" s="146">
        <v>31545.082999999999</v>
      </c>
      <c r="G33" s="211">
        <v>32375.475999999999</v>
      </c>
      <c r="H33" s="212">
        <v>31822.496999999999</v>
      </c>
      <c r="I33" s="212">
        <v>31737.510999999999</v>
      </c>
      <c r="J33" s="146">
        <v>32451.509000000002</v>
      </c>
      <c r="K33" s="212">
        <v>30567.598608878186</v>
      </c>
      <c r="L33" s="212">
        <v>32207.931633452241</v>
      </c>
      <c r="M33" s="212">
        <v>32215.064825776288</v>
      </c>
      <c r="N33" s="146">
        <v>33654.74705266708</v>
      </c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B33" s="148"/>
    </row>
    <row r="34" spans="2:28" s="150" customFormat="1" ht="25.05" customHeight="1" x14ac:dyDescent="0.3">
      <c r="B34" s="295" t="s">
        <v>115</v>
      </c>
      <c r="C34" s="147">
        <v>3623.674</v>
      </c>
      <c r="D34" s="148">
        <v>6734.7560000000003</v>
      </c>
      <c r="E34" s="148">
        <v>6444.2920000000004</v>
      </c>
      <c r="F34" s="149">
        <v>4881.1410000000005</v>
      </c>
      <c r="G34" s="147">
        <v>6766.5909999999994</v>
      </c>
      <c r="H34" s="148">
        <v>5021.4640000000009</v>
      </c>
      <c r="I34" s="148">
        <v>5359.5659999999998</v>
      </c>
      <c r="J34" s="149">
        <v>4115.9269999999997</v>
      </c>
      <c r="K34" s="148">
        <v>4435.4117847252965</v>
      </c>
      <c r="L34" s="148">
        <v>4233.4915325280035</v>
      </c>
      <c r="M34" s="148">
        <v>4720.695487733994</v>
      </c>
      <c r="N34" s="149">
        <v>4296</v>
      </c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B34" s="148"/>
    </row>
    <row r="35" spans="2:28" s="150" customFormat="1" ht="14.55" customHeight="1" x14ac:dyDescent="0.3">
      <c r="B35" s="295" t="s">
        <v>116</v>
      </c>
      <c r="C35" s="147">
        <v>6149.3950000000004</v>
      </c>
      <c r="D35" s="148">
        <v>7786.97</v>
      </c>
      <c r="E35" s="148">
        <v>10405.584999999999</v>
      </c>
      <c r="F35" s="149">
        <v>5679.3809999999994</v>
      </c>
      <c r="G35" s="147">
        <v>5324.9829999999993</v>
      </c>
      <c r="H35" s="148">
        <v>8996.8540000000012</v>
      </c>
      <c r="I35" s="148">
        <v>7215.357</v>
      </c>
      <c r="J35" s="149">
        <v>6079.5059999999994</v>
      </c>
      <c r="K35" s="148">
        <v>5604.1088103771581</v>
      </c>
      <c r="L35" s="148">
        <v>8199.5264628510286</v>
      </c>
      <c r="M35" s="148">
        <v>8159.6305470138695</v>
      </c>
      <c r="N35" s="149">
        <v>5931.1120000000001</v>
      </c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B35" s="148"/>
    </row>
    <row r="36" spans="2:28" s="150" customFormat="1" ht="14.55" customHeight="1" x14ac:dyDescent="0.3">
      <c r="B36" s="296" t="s">
        <v>118</v>
      </c>
      <c r="C36" s="211">
        <v>9773.0689999999995</v>
      </c>
      <c r="D36" s="212">
        <v>14521.726000000001</v>
      </c>
      <c r="E36" s="212">
        <v>16849.877</v>
      </c>
      <c r="F36" s="146">
        <v>10560.522000000001</v>
      </c>
      <c r="G36" s="211">
        <v>12091.573999999999</v>
      </c>
      <c r="H36" s="212">
        <v>14018.317999999999</v>
      </c>
      <c r="I36" s="212">
        <v>12574.922999999999</v>
      </c>
      <c r="J36" s="146">
        <v>10195.432999999999</v>
      </c>
      <c r="K36" s="212">
        <v>10039.520595102453</v>
      </c>
      <c r="L36" s="212">
        <v>12433.017995379032</v>
      </c>
      <c r="M36" s="212">
        <v>12880.326034747863</v>
      </c>
      <c r="N36" s="146">
        <v>10227</v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B36" s="148"/>
    </row>
    <row r="37" spans="2:28" s="150" customFormat="1" ht="35.200000000000003" customHeight="1" x14ac:dyDescent="0.3">
      <c r="B37" s="302" t="s">
        <v>119</v>
      </c>
      <c r="C37" s="158">
        <v>325</v>
      </c>
      <c r="D37" s="159">
        <v>272</v>
      </c>
      <c r="E37" s="159">
        <v>211.2</v>
      </c>
      <c r="F37" s="160">
        <v>554.16</v>
      </c>
      <c r="G37" s="158">
        <v>553.25400000000002</v>
      </c>
      <c r="H37" s="159">
        <v>547.327</v>
      </c>
      <c r="I37" s="159">
        <v>459.07299999999998</v>
      </c>
      <c r="J37" s="160">
        <v>462.04999999999995</v>
      </c>
      <c r="K37" s="159">
        <v>463.71300000000002</v>
      </c>
      <c r="L37" s="159">
        <v>468.01</v>
      </c>
      <c r="M37" s="159">
        <v>451.83800000000002</v>
      </c>
      <c r="N37" s="160">
        <v>90.613</v>
      </c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B37" s="148"/>
    </row>
    <row r="38" spans="2:28" s="150" customFormat="1" ht="14.55" customHeight="1" x14ac:dyDescent="0.3">
      <c r="B38" s="295"/>
      <c r="C38" s="147"/>
      <c r="D38" s="148"/>
      <c r="E38" s="148"/>
      <c r="F38" s="149"/>
      <c r="G38" s="147"/>
      <c r="H38" s="148"/>
      <c r="I38" s="148"/>
      <c r="J38" s="149"/>
      <c r="K38" s="148"/>
      <c r="L38" s="148"/>
      <c r="M38" s="148"/>
      <c r="N38" s="149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B38" s="148"/>
    </row>
    <row r="39" spans="2:28" s="150" customFormat="1" ht="14.55" customHeight="1" x14ac:dyDescent="0.3">
      <c r="B39" s="296" t="s">
        <v>120</v>
      </c>
      <c r="C39" s="211">
        <v>79729.466</v>
      </c>
      <c r="D39" s="212">
        <v>78527.61</v>
      </c>
      <c r="E39" s="212">
        <v>79408.370999999999</v>
      </c>
      <c r="F39" s="146">
        <v>75411.221999999994</v>
      </c>
      <c r="G39" s="211">
        <v>78896.206999999995</v>
      </c>
      <c r="H39" s="212">
        <v>75341.058000000005</v>
      </c>
      <c r="I39" s="212">
        <v>74982.672999999995</v>
      </c>
      <c r="J39" s="146">
        <v>74251.373000000007</v>
      </c>
      <c r="K39" s="212">
        <v>74838.527592265804</v>
      </c>
      <c r="L39" s="212">
        <v>66305.186611777928</v>
      </c>
      <c r="M39" s="212">
        <v>67864.820954419803</v>
      </c>
      <c r="N39" s="146">
        <v>67656.021131712841</v>
      </c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B39" s="148"/>
    </row>
    <row r="40" spans="2:28" s="163" customFormat="1" ht="5.2" customHeight="1" x14ac:dyDescent="0.3">
      <c r="B40" s="285"/>
      <c r="C40" s="297"/>
      <c r="D40" s="298"/>
      <c r="E40" s="298"/>
      <c r="F40" s="299"/>
      <c r="G40" s="297"/>
      <c r="H40" s="298"/>
      <c r="I40" s="298"/>
      <c r="J40" s="299"/>
      <c r="K40" s="298"/>
      <c r="L40" s="286"/>
      <c r="M40" s="286"/>
      <c r="N40" s="287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B40" s="236"/>
    </row>
    <row r="41" spans="2:28" s="163" customFormat="1" ht="10.15" x14ac:dyDescent="0.3">
      <c r="C41" s="236"/>
      <c r="D41" s="236"/>
      <c r="E41" s="236"/>
      <c r="F41" s="236"/>
      <c r="G41" s="236"/>
      <c r="H41" s="236"/>
      <c r="I41" s="236"/>
      <c r="J41" s="236"/>
      <c r="K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B41" s="236"/>
    </row>
    <row r="42" spans="2:28" s="163" customFormat="1" ht="14.55" customHeight="1" x14ac:dyDescent="0.3">
      <c r="B42" s="164" t="s">
        <v>121</v>
      </c>
      <c r="C42" s="274">
        <v>27086.413999999997</v>
      </c>
      <c r="D42" s="237">
        <v>27562.957999999999</v>
      </c>
      <c r="E42" s="237">
        <v>25570.315999999999</v>
      </c>
      <c r="F42" s="275">
        <v>29268.524999999998</v>
      </c>
      <c r="G42" s="274">
        <v>28341.573</v>
      </c>
      <c r="H42" s="237">
        <v>28887.576000000001</v>
      </c>
      <c r="I42" s="237">
        <v>28846.368999999999</v>
      </c>
      <c r="J42" s="146">
        <v>29681.428000000004</v>
      </c>
      <c r="K42" s="237">
        <v>19474</v>
      </c>
      <c r="L42" s="237">
        <v>30034.782199251742</v>
      </c>
      <c r="M42" s="237">
        <v>28730.893820711994</v>
      </c>
      <c r="N42" s="146">
        <v>31107.9</v>
      </c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B42" s="236"/>
    </row>
    <row r="43" spans="2:28" s="163" customFormat="1" ht="14.55" customHeight="1" x14ac:dyDescent="0.3">
      <c r="B43" s="169" t="s">
        <v>122</v>
      </c>
      <c r="C43" s="303">
        <v>21420.621999999996</v>
      </c>
      <c r="D43" s="238">
        <v>22333.098999999998</v>
      </c>
      <c r="E43" s="238">
        <v>20596.293999999998</v>
      </c>
      <c r="F43" s="304">
        <v>23941.724999999999</v>
      </c>
      <c r="G43" s="303">
        <v>23157.856</v>
      </c>
      <c r="H43" s="238">
        <v>23920.813999999998</v>
      </c>
      <c r="I43" s="238">
        <v>24068.504000000001</v>
      </c>
      <c r="J43" s="242">
        <v>24267.629000000004</v>
      </c>
      <c r="K43" s="238">
        <v>14294</v>
      </c>
      <c r="L43" s="238">
        <v>24937.910900228599</v>
      </c>
      <c r="M43" s="238">
        <v>23739.925589730319</v>
      </c>
      <c r="N43" s="242">
        <v>25647.477999999999</v>
      </c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B43" s="236"/>
    </row>
    <row r="44" spans="2:28" s="163" customFormat="1" ht="10.15" x14ac:dyDescent="0.3"/>
    <row r="45" spans="2:28" s="163" customFormat="1" ht="10.15" x14ac:dyDescent="0.3"/>
    <row r="46" spans="2:28" s="163" customFormat="1" ht="10.15" x14ac:dyDescent="0.3">
      <c r="C46" s="236"/>
      <c r="D46" s="236"/>
      <c r="E46" s="236"/>
      <c r="F46" s="236"/>
      <c r="G46" s="236"/>
      <c r="H46" s="236"/>
      <c r="I46" s="236"/>
      <c r="J46" s="236"/>
      <c r="K46" s="236"/>
    </row>
    <row r="47" spans="2:28" x14ac:dyDescent="0.4">
      <c r="C47" s="305"/>
      <c r="D47" s="305"/>
      <c r="E47" s="305"/>
      <c r="F47" s="305"/>
      <c r="G47" s="305"/>
      <c r="H47" s="305"/>
      <c r="I47" s="305"/>
      <c r="J47" s="305"/>
      <c r="K47" s="305"/>
    </row>
    <row r="48" spans="2:28" x14ac:dyDescent="0.4">
      <c r="C48" s="305"/>
      <c r="D48" s="305"/>
      <c r="E48" s="305"/>
      <c r="F48" s="305"/>
      <c r="G48" s="305"/>
      <c r="H48" s="305"/>
      <c r="I48" s="305"/>
      <c r="J48" s="305"/>
      <c r="K48" s="305"/>
    </row>
    <row r="49" spans="3:11" x14ac:dyDescent="0.4">
      <c r="C49" s="305"/>
      <c r="D49" s="305"/>
      <c r="E49" s="305"/>
      <c r="F49" s="305"/>
      <c r="G49" s="305"/>
      <c r="H49" s="305"/>
      <c r="I49" s="305"/>
      <c r="J49" s="305"/>
      <c r="K49" s="305"/>
    </row>
    <row r="50" spans="3:11" x14ac:dyDescent="0.4">
      <c r="C50" s="305"/>
      <c r="D50" s="305"/>
      <c r="E50" s="305"/>
      <c r="F50" s="305"/>
      <c r="G50" s="305"/>
      <c r="H50" s="305"/>
      <c r="I50" s="305"/>
      <c r="J50" s="305"/>
      <c r="K50" s="305"/>
    </row>
    <row r="51" spans="3:11" x14ac:dyDescent="0.4">
      <c r="C51" s="305"/>
      <c r="D51" s="305"/>
      <c r="E51" s="305"/>
      <c r="F51" s="305"/>
      <c r="G51" s="305"/>
      <c r="H51" s="305"/>
      <c r="I51" s="305"/>
      <c r="J51" s="305"/>
      <c r="K51" s="305"/>
    </row>
    <row r="52" spans="3:11" x14ac:dyDescent="0.4">
      <c r="C52" s="305"/>
      <c r="D52" s="305"/>
      <c r="E52" s="305"/>
      <c r="F52" s="305"/>
      <c r="G52" s="305"/>
      <c r="H52" s="305"/>
      <c r="I52" s="305"/>
      <c r="J52" s="305"/>
      <c r="K52" s="305"/>
    </row>
    <row r="53" spans="3:11" x14ac:dyDescent="0.4">
      <c r="C53" s="305"/>
      <c r="D53" s="305"/>
      <c r="E53" s="305"/>
      <c r="F53" s="305"/>
      <c r="G53" s="305"/>
      <c r="H53" s="305"/>
      <c r="I53" s="305"/>
      <c r="J53" s="305"/>
      <c r="K53" s="305"/>
    </row>
    <row r="54" spans="3:11" x14ac:dyDescent="0.4">
      <c r="C54" s="305"/>
      <c r="D54" s="305"/>
      <c r="E54" s="305"/>
      <c r="F54" s="305"/>
      <c r="G54" s="305"/>
      <c r="H54" s="305"/>
      <c r="I54" s="305"/>
      <c r="J54" s="305"/>
      <c r="K54" s="305"/>
    </row>
    <row r="55" spans="3:11" s="307" customFormat="1" x14ac:dyDescent="0.4">
      <c r="C55" s="306"/>
      <c r="D55" s="306"/>
      <c r="E55" s="306"/>
      <c r="F55" s="306"/>
      <c r="G55" s="306"/>
      <c r="H55" s="306"/>
      <c r="I55" s="306"/>
      <c r="J55" s="306"/>
      <c r="K55" s="306"/>
    </row>
    <row r="56" spans="3:11" x14ac:dyDescent="0.4">
      <c r="C56" s="305"/>
      <c r="D56" s="305"/>
      <c r="E56" s="305"/>
      <c r="F56" s="305"/>
      <c r="G56" s="305"/>
      <c r="H56" s="305"/>
      <c r="I56" s="305"/>
      <c r="J56" s="305"/>
      <c r="K56" s="305"/>
    </row>
    <row r="57" spans="3:11" x14ac:dyDescent="0.4">
      <c r="C57" s="305"/>
      <c r="D57" s="305"/>
      <c r="E57" s="305"/>
      <c r="F57" s="305"/>
      <c r="G57" s="305"/>
      <c r="H57" s="305"/>
      <c r="I57" s="305"/>
      <c r="J57" s="305"/>
      <c r="K57" s="305"/>
    </row>
    <row r="58" spans="3:11" x14ac:dyDescent="0.4">
      <c r="C58" s="305"/>
      <c r="D58" s="305"/>
      <c r="E58" s="305"/>
      <c r="F58" s="305"/>
      <c r="G58" s="305"/>
      <c r="H58" s="305"/>
      <c r="I58" s="305"/>
      <c r="J58" s="305"/>
      <c r="K58" s="305"/>
    </row>
    <row r="59" spans="3:11" x14ac:dyDescent="0.4">
      <c r="C59" s="305"/>
      <c r="D59" s="305"/>
      <c r="E59" s="305"/>
      <c r="F59" s="305"/>
      <c r="G59" s="305"/>
      <c r="H59" s="305"/>
      <c r="I59" s="305"/>
      <c r="J59" s="305"/>
      <c r="K59" s="305"/>
    </row>
    <row r="60" spans="3:11" x14ac:dyDescent="0.4">
      <c r="C60" s="305"/>
      <c r="D60" s="305"/>
      <c r="E60" s="305"/>
      <c r="F60" s="305"/>
      <c r="G60" s="305"/>
      <c r="H60" s="305"/>
      <c r="I60" s="305"/>
      <c r="J60" s="305"/>
      <c r="K60" s="305"/>
    </row>
    <row r="61" spans="3:11" s="307" customFormat="1" x14ac:dyDescent="0.4">
      <c r="C61" s="306"/>
      <c r="D61" s="306"/>
      <c r="E61" s="306"/>
      <c r="F61" s="306"/>
      <c r="G61" s="306"/>
      <c r="H61" s="306"/>
      <c r="I61" s="306"/>
      <c r="J61" s="306"/>
      <c r="K61" s="306"/>
    </row>
    <row r="62" spans="3:11" x14ac:dyDescent="0.4">
      <c r="C62" s="305"/>
      <c r="D62" s="305"/>
      <c r="E62" s="305"/>
      <c r="F62" s="305"/>
      <c r="G62" s="305"/>
      <c r="H62" s="305"/>
      <c r="I62" s="305"/>
      <c r="J62" s="305"/>
      <c r="K62" s="305"/>
    </row>
    <row r="63" spans="3:11" s="307" customFormat="1" x14ac:dyDescent="0.4">
      <c r="C63" s="306"/>
      <c r="D63" s="306"/>
      <c r="E63" s="306"/>
      <c r="F63" s="306"/>
      <c r="G63" s="306"/>
      <c r="H63" s="306"/>
      <c r="I63" s="306"/>
      <c r="J63" s="306"/>
      <c r="K63" s="306"/>
    </row>
    <row r="64" spans="3:11" x14ac:dyDescent="0.4">
      <c r="C64" s="305"/>
      <c r="D64" s="305"/>
      <c r="E64" s="305"/>
      <c r="F64" s="305"/>
      <c r="G64" s="305"/>
      <c r="H64" s="305"/>
      <c r="I64" s="305"/>
      <c r="J64" s="305"/>
      <c r="K64" s="305"/>
    </row>
    <row r="65" spans="3:11" x14ac:dyDescent="0.4">
      <c r="C65" s="305"/>
      <c r="D65" s="305"/>
      <c r="E65" s="305"/>
      <c r="F65" s="305"/>
      <c r="G65" s="305"/>
      <c r="H65" s="305"/>
      <c r="I65" s="305"/>
      <c r="J65" s="305"/>
      <c r="K65" s="305"/>
    </row>
    <row r="66" spans="3:11" x14ac:dyDescent="0.4">
      <c r="C66" s="305"/>
      <c r="D66" s="305"/>
      <c r="E66" s="305"/>
      <c r="F66" s="305"/>
      <c r="G66" s="305"/>
      <c r="H66" s="305"/>
      <c r="I66" s="305"/>
      <c r="J66" s="305"/>
      <c r="K66" s="305"/>
    </row>
    <row r="67" spans="3:11" x14ac:dyDescent="0.4">
      <c r="C67" s="305"/>
      <c r="D67" s="305"/>
      <c r="E67" s="305"/>
      <c r="F67" s="305"/>
      <c r="G67" s="305"/>
      <c r="H67" s="305"/>
      <c r="I67" s="305"/>
      <c r="J67" s="305"/>
      <c r="K67" s="305"/>
    </row>
    <row r="68" spans="3:11" x14ac:dyDescent="0.4">
      <c r="C68" s="305"/>
      <c r="D68" s="305"/>
      <c r="E68" s="305"/>
      <c r="F68" s="305"/>
      <c r="G68" s="305"/>
      <c r="H68" s="305"/>
      <c r="I68" s="305"/>
      <c r="J68" s="305"/>
      <c r="K68" s="305"/>
    </row>
    <row r="69" spans="3:11" x14ac:dyDescent="0.4">
      <c r="C69" s="305"/>
      <c r="D69" s="305"/>
      <c r="E69" s="305"/>
      <c r="F69" s="305"/>
      <c r="G69" s="305"/>
      <c r="H69" s="305"/>
      <c r="I69" s="305"/>
      <c r="J69" s="305"/>
      <c r="K69" s="305"/>
    </row>
    <row r="70" spans="3:11" x14ac:dyDescent="0.4">
      <c r="C70" s="305"/>
      <c r="D70" s="305"/>
      <c r="E70" s="305"/>
      <c r="F70" s="305"/>
      <c r="G70" s="305"/>
      <c r="H70" s="305"/>
      <c r="I70" s="305"/>
      <c r="J70" s="305"/>
      <c r="K70" s="305"/>
    </row>
    <row r="71" spans="3:11" x14ac:dyDescent="0.4">
      <c r="C71" s="305"/>
      <c r="D71" s="305"/>
      <c r="E71" s="305"/>
      <c r="F71" s="305"/>
      <c r="G71" s="305"/>
      <c r="H71" s="305"/>
      <c r="I71" s="305"/>
      <c r="J71" s="305"/>
      <c r="K71" s="305"/>
    </row>
    <row r="72" spans="3:11" x14ac:dyDescent="0.4">
      <c r="C72" s="305"/>
      <c r="D72" s="305"/>
      <c r="E72" s="305"/>
      <c r="F72" s="305"/>
      <c r="G72" s="305"/>
      <c r="H72" s="305"/>
      <c r="I72" s="305"/>
      <c r="J72" s="305"/>
      <c r="K72" s="305"/>
    </row>
    <row r="73" spans="3:11" x14ac:dyDescent="0.4">
      <c r="C73" s="305"/>
      <c r="D73" s="305"/>
      <c r="E73" s="305"/>
      <c r="F73" s="305"/>
      <c r="G73" s="305"/>
      <c r="H73" s="305"/>
      <c r="I73" s="305"/>
      <c r="J73" s="305"/>
      <c r="K73" s="305"/>
    </row>
    <row r="74" spans="3:11" x14ac:dyDescent="0.4">
      <c r="C74" s="305"/>
      <c r="D74" s="305"/>
      <c r="E74" s="305"/>
      <c r="F74" s="305"/>
      <c r="G74" s="305"/>
      <c r="H74" s="305"/>
      <c r="I74" s="305"/>
      <c r="J74" s="305"/>
      <c r="K74" s="305"/>
    </row>
    <row r="75" spans="3:11" x14ac:dyDescent="0.4">
      <c r="C75" s="305"/>
      <c r="D75" s="305"/>
      <c r="E75" s="305"/>
      <c r="F75" s="305"/>
      <c r="G75" s="305"/>
      <c r="H75" s="305"/>
      <c r="I75" s="305"/>
      <c r="J75" s="305"/>
      <c r="K75" s="305"/>
    </row>
    <row r="76" spans="3:11" x14ac:dyDescent="0.4">
      <c r="C76" s="305"/>
      <c r="D76" s="305"/>
      <c r="E76" s="305"/>
      <c r="F76" s="305"/>
      <c r="G76" s="305"/>
      <c r="H76" s="305"/>
      <c r="I76" s="305"/>
      <c r="J76" s="305"/>
      <c r="K76" s="305"/>
    </row>
    <row r="77" spans="3:11" x14ac:dyDescent="0.4">
      <c r="C77" s="305"/>
      <c r="D77" s="305"/>
      <c r="E77" s="305"/>
      <c r="F77" s="305"/>
      <c r="G77" s="305"/>
      <c r="H77" s="305"/>
      <c r="I77" s="305"/>
      <c r="J77" s="305"/>
      <c r="K77" s="305"/>
    </row>
    <row r="78" spans="3:11" x14ac:dyDescent="0.4">
      <c r="C78" s="305"/>
      <c r="D78" s="305"/>
      <c r="E78" s="305"/>
      <c r="F78" s="305"/>
      <c r="G78" s="305"/>
      <c r="H78" s="305"/>
      <c r="I78" s="305"/>
      <c r="J78" s="305"/>
      <c r="K78" s="305"/>
    </row>
    <row r="79" spans="3:11" x14ac:dyDescent="0.4">
      <c r="C79" s="305"/>
      <c r="D79" s="305"/>
      <c r="E79" s="305"/>
      <c r="F79" s="305"/>
      <c r="G79" s="305"/>
      <c r="H79" s="305"/>
      <c r="I79" s="305"/>
      <c r="J79" s="305"/>
      <c r="K79" s="305"/>
    </row>
    <row r="80" spans="3:11" x14ac:dyDescent="0.4">
      <c r="C80" s="305"/>
      <c r="D80" s="305"/>
      <c r="E80" s="305"/>
      <c r="F80" s="305"/>
      <c r="G80" s="305"/>
      <c r="H80" s="305"/>
      <c r="I80" s="305"/>
      <c r="J80" s="305"/>
      <c r="K80" s="305"/>
    </row>
    <row r="81" spans="3:11" x14ac:dyDescent="0.4">
      <c r="C81" s="305"/>
      <c r="D81" s="305"/>
      <c r="E81" s="305"/>
      <c r="F81" s="305"/>
      <c r="G81" s="305"/>
      <c r="H81" s="305"/>
      <c r="I81" s="305"/>
      <c r="J81" s="305"/>
      <c r="K81" s="305"/>
    </row>
    <row r="82" spans="3:11" x14ac:dyDescent="0.4">
      <c r="C82" s="305"/>
      <c r="D82" s="305"/>
      <c r="E82" s="305"/>
      <c r="F82" s="305"/>
      <c r="G82" s="305"/>
      <c r="H82" s="305"/>
      <c r="I82" s="305"/>
      <c r="J82" s="305"/>
      <c r="K82" s="305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&amp;L&amp;1#&amp;"Calibri"&amp;11&amp;K000000Information Classification: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tabColor theme="2"/>
    <pageSetUpPr fitToPage="1"/>
  </sheetPr>
  <dimension ref="B1:S56"/>
  <sheetViews>
    <sheetView showGridLines="0" zoomScaleNormal="100" workbookViewId="0">
      <pane xSplit="2" ySplit="4" topLeftCell="C5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6484375" defaultRowHeight="13.15" x14ac:dyDescent="0.4"/>
  <cols>
    <col min="1" max="1" width="1.53125" style="288" customWidth="1"/>
    <col min="2" max="2" width="50.53125" style="288" customWidth="1"/>
    <col min="3" max="14" width="7.53125" style="288" customWidth="1"/>
    <col min="15" max="15" width="5" style="288" customWidth="1"/>
    <col min="16" max="18" width="9.46484375" style="288" customWidth="1"/>
    <col min="19" max="16384" width="11.46484375" style="288"/>
  </cols>
  <sheetData>
    <row r="1" spans="2:19" s="251" customFormat="1" ht="28.05" customHeight="1" x14ac:dyDescent="0.45">
      <c r="B1" s="250" t="s">
        <v>123</v>
      </c>
    </row>
    <row r="2" spans="2:19" s="252" customFormat="1" ht="13.05" customHeight="1" x14ac:dyDescent="0.45"/>
    <row r="3" spans="2:19" s="163" customFormat="1" ht="14.55" customHeight="1" x14ac:dyDescent="0.3">
      <c r="B3" s="164" t="s">
        <v>93</v>
      </c>
      <c r="C3" s="165">
        <v>2020</v>
      </c>
      <c r="D3" s="166">
        <v>2020</v>
      </c>
      <c r="E3" s="166">
        <v>2020</v>
      </c>
      <c r="F3" s="167">
        <v>2020</v>
      </c>
      <c r="G3" s="165">
        <v>2021</v>
      </c>
      <c r="H3" s="166">
        <v>2021</v>
      </c>
      <c r="I3" s="166">
        <v>2021</v>
      </c>
      <c r="J3" s="167">
        <v>2021</v>
      </c>
      <c r="K3" s="166">
        <v>2022</v>
      </c>
      <c r="L3" s="166">
        <v>2022</v>
      </c>
      <c r="M3" s="166">
        <v>2022</v>
      </c>
      <c r="N3" s="167">
        <v>2022</v>
      </c>
      <c r="O3" s="168"/>
      <c r="P3" s="165">
        <v>2020</v>
      </c>
      <c r="Q3" s="166">
        <v>2021</v>
      </c>
      <c r="R3" s="167">
        <v>2022</v>
      </c>
    </row>
    <row r="4" spans="2:19" s="163" customFormat="1" ht="14.55" customHeight="1" x14ac:dyDescent="0.3">
      <c r="B4" s="169" t="s">
        <v>1</v>
      </c>
      <c r="C4" s="170" t="s">
        <v>3</v>
      </c>
      <c r="D4" s="171" t="s">
        <v>4</v>
      </c>
      <c r="E4" s="171" t="s">
        <v>5</v>
      </c>
      <c r="F4" s="172" t="s">
        <v>6</v>
      </c>
      <c r="G4" s="170" t="s">
        <v>3</v>
      </c>
      <c r="H4" s="171" t="s">
        <v>4</v>
      </c>
      <c r="I4" s="171" t="s">
        <v>5</v>
      </c>
      <c r="J4" s="172" t="s">
        <v>6</v>
      </c>
      <c r="K4" s="171" t="s">
        <v>3</v>
      </c>
      <c r="L4" s="171" t="s">
        <v>4</v>
      </c>
      <c r="M4" s="171" t="s">
        <v>5</v>
      </c>
      <c r="N4" s="172" t="s">
        <v>6</v>
      </c>
      <c r="O4" s="168"/>
      <c r="P4" s="170" t="s">
        <v>7</v>
      </c>
      <c r="Q4" s="171" t="s">
        <v>7</v>
      </c>
      <c r="R4" s="172" t="s">
        <v>7</v>
      </c>
    </row>
    <row r="5" spans="2:19" s="252" customFormat="1" ht="8.1999999999999993" customHeight="1" x14ac:dyDescent="0.4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9" s="150" customFormat="1" ht="14.55" customHeight="1" x14ac:dyDescent="0.3">
      <c r="B6" s="308" t="s">
        <v>124</v>
      </c>
      <c r="C6" s="309"/>
      <c r="D6" s="310"/>
      <c r="E6" s="310"/>
      <c r="F6" s="311"/>
      <c r="G6" s="309"/>
      <c r="H6" s="310"/>
      <c r="I6" s="310"/>
      <c r="J6" s="311"/>
      <c r="K6" s="310"/>
      <c r="L6" s="310"/>
      <c r="M6" s="310"/>
      <c r="N6" s="311"/>
      <c r="P6" s="309"/>
      <c r="Q6" s="310"/>
      <c r="R6" s="311"/>
    </row>
    <row r="7" spans="2:19" s="150" customFormat="1" ht="14.55" customHeight="1" x14ac:dyDescent="0.3">
      <c r="B7" s="295" t="s">
        <v>125</v>
      </c>
      <c r="C7" s="147">
        <v>1179.8420000000001</v>
      </c>
      <c r="D7" s="148">
        <v>894.87199999999996</v>
      </c>
      <c r="E7" s="148">
        <v>1215.2329999999999</v>
      </c>
      <c r="F7" s="149">
        <v>4117.9880000000003</v>
      </c>
      <c r="G7" s="147">
        <v>865.13</v>
      </c>
      <c r="H7" s="148">
        <v>1367.0540000000001</v>
      </c>
      <c r="I7" s="148">
        <v>1121.279</v>
      </c>
      <c r="J7" s="149">
        <v>952.72500000000002</v>
      </c>
      <c r="K7" s="148">
        <v>2474.4120885919592</v>
      </c>
      <c r="L7" s="148">
        <v>847.4391644271949</v>
      </c>
      <c r="M7" s="148">
        <v>994.24381480365707</v>
      </c>
      <c r="N7" s="149">
        <v>1257.8309999999999</v>
      </c>
      <c r="P7" s="147">
        <v>7407.9350000000004</v>
      </c>
      <c r="Q7" s="148">
        <v>4306.1880000000001</v>
      </c>
      <c r="R7" s="149">
        <v>5573.9</v>
      </c>
      <c r="S7" s="148"/>
    </row>
    <row r="8" spans="2:19" s="150" customFormat="1" ht="14.55" customHeight="1" x14ac:dyDescent="0.3">
      <c r="B8" s="295" t="s">
        <v>126</v>
      </c>
      <c r="C8" s="147">
        <v>1060.5629999999996</v>
      </c>
      <c r="D8" s="148">
        <v>1158.5139999999999</v>
      </c>
      <c r="E8" s="148">
        <v>1356.8350000000003</v>
      </c>
      <c r="F8" s="149">
        <v>-1825.826</v>
      </c>
      <c r="G8" s="147">
        <v>1448.0940000000003</v>
      </c>
      <c r="H8" s="148">
        <v>741.50699999999983</v>
      </c>
      <c r="I8" s="148">
        <v>1499.2110000000005</v>
      </c>
      <c r="J8" s="149">
        <v>1540.306</v>
      </c>
      <c r="K8" s="148">
        <v>-205.1052</v>
      </c>
      <c r="L8" s="148">
        <v>1355.9371798997249</v>
      </c>
      <c r="M8" s="148">
        <v>1642.0765222165553</v>
      </c>
      <c r="N8" s="149">
        <v>1263.114</v>
      </c>
      <c r="P8" s="147">
        <v>1750.0860000000002</v>
      </c>
      <c r="Q8" s="148">
        <v>5229.1179999999995</v>
      </c>
      <c r="R8" s="149">
        <v>4056</v>
      </c>
      <c r="S8" s="148"/>
    </row>
    <row r="9" spans="2:19" s="150" customFormat="1" ht="14.55" customHeight="1" x14ac:dyDescent="0.3">
      <c r="B9" s="295" t="s">
        <v>127</v>
      </c>
      <c r="C9" s="147">
        <v>76.867000000000004</v>
      </c>
      <c r="D9" s="148">
        <v>-89.539000000000001</v>
      </c>
      <c r="E9" s="148">
        <v>76.893000000000001</v>
      </c>
      <c r="F9" s="149">
        <v>-405.90100000000001</v>
      </c>
      <c r="G9" s="147">
        <v>-26.414000000000001</v>
      </c>
      <c r="H9" s="148">
        <v>80.266000000000005</v>
      </c>
      <c r="I9" s="148">
        <v>185.56899999999999</v>
      </c>
      <c r="J9" s="149">
        <v>522.077</v>
      </c>
      <c r="K9" s="148">
        <v>-223.71950000000001</v>
      </c>
      <c r="L9" s="148">
        <v>-322.56528333352219</v>
      </c>
      <c r="M9" s="148">
        <v>-199.98263298991344</v>
      </c>
      <c r="N9" s="149">
        <v>-633.6</v>
      </c>
      <c r="P9" s="147">
        <v>-341.68</v>
      </c>
      <c r="Q9" s="148">
        <v>761.49800000000005</v>
      </c>
      <c r="R9" s="149">
        <v>-1379.9</v>
      </c>
      <c r="S9" s="148"/>
    </row>
    <row r="10" spans="2:19" s="155" customFormat="1" ht="14.55" customHeight="1" x14ac:dyDescent="0.3">
      <c r="B10" s="151" t="s">
        <v>128</v>
      </c>
      <c r="C10" s="152">
        <v>2317.1640000000002</v>
      </c>
      <c r="D10" s="153">
        <v>1963.848</v>
      </c>
      <c r="E10" s="153">
        <v>2648.9650000000001</v>
      </c>
      <c r="F10" s="154">
        <v>1886.259</v>
      </c>
      <c r="G10" s="152">
        <v>2286.8119999999999</v>
      </c>
      <c r="H10" s="153">
        <v>2188.8270000000002</v>
      </c>
      <c r="I10" s="153">
        <v>2806.0590000000002</v>
      </c>
      <c r="J10" s="154">
        <v>3015.107</v>
      </c>
      <c r="K10" s="153">
        <v>2045.5874607310441</v>
      </c>
      <c r="L10" s="153">
        <v>1880.8110609933976</v>
      </c>
      <c r="M10" s="153">
        <v>2436.3377040302994</v>
      </c>
      <c r="N10" s="154">
        <v>1887.3</v>
      </c>
      <c r="P10" s="152">
        <v>8816.2360000000008</v>
      </c>
      <c r="Q10" s="153">
        <v>10296.805</v>
      </c>
      <c r="R10" s="154">
        <v>8250</v>
      </c>
      <c r="S10" s="148"/>
    </row>
    <row r="11" spans="2:19" s="150" customFormat="1" ht="25.05" customHeight="1" x14ac:dyDescent="0.3">
      <c r="B11" s="156" t="s">
        <v>129</v>
      </c>
      <c r="C11" s="147"/>
      <c r="D11" s="148"/>
      <c r="E11" s="148"/>
      <c r="F11" s="149"/>
      <c r="G11" s="147"/>
      <c r="H11" s="148"/>
      <c r="I11" s="148"/>
      <c r="J11" s="149"/>
      <c r="K11" s="148"/>
      <c r="L11" s="148"/>
      <c r="M11" s="148"/>
      <c r="N11" s="149"/>
      <c r="P11" s="147"/>
      <c r="Q11" s="148"/>
      <c r="R11" s="149"/>
      <c r="S11" s="148"/>
    </row>
    <row r="12" spans="2:19" s="150" customFormat="1" ht="14.55" customHeight="1" x14ac:dyDescent="0.3">
      <c r="B12" s="295" t="s">
        <v>130</v>
      </c>
      <c r="C12" s="147">
        <v>-643.58900000000006</v>
      </c>
      <c r="D12" s="148">
        <v>-728.19200000000001</v>
      </c>
      <c r="E12" s="148">
        <v>-648.64700000000005</v>
      </c>
      <c r="F12" s="149">
        <v>-728.63099999999997</v>
      </c>
      <c r="G12" s="147">
        <v>-1086.068</v>
      </c>
      <c r="H12" s="148">
        <v>-652.31299999999999</v>
      </c>
      <c r="I12" s="148">
        <v>-617.38</v>
      </c>
      <c r="J12" s="149">
        <v>-970.78</v>
      </c>
      <c r="K12" s="148">
        <v>-753.13891575547802</v>
      </c>
      <c r="L12" s="148">
        <v>-855.49297426055898</v>
      </c>
      <c r="M12" s="148">
        <v>-807.30912740085103</v>
      </c>
      <c r="N12" s="149">
        <v>-1145.0999999999999</v>
      </c>
      <c r="P12" s="147">
        <v>-2749.0590000000002</v>
      </c>
      <c r="Q12" s="148">
        <v>-3326.5410000000002</v>
      </c>
      <c r="R12" s="149">
        <v>-3561.1</v>
      </c>
      <c r="S12" s="148"/>
    </row>
    <row r="13" spans="2:19" s="150" customFormat="1" ht="14.55" customHeight="1" x14ac:dyDescent="0.3">
      <c r="B13" s="295" t="s">
        <v>131</v>
      </c>
      <c r="C13" s="147">
        <v>2131.4830000000002</v>
      </c>
      <c r="D13" s="148">
        <v>1.0149999999999999</v>
      </c>
      <c r="E13" s="148">
        <v>10.444000000000001</v>
      </c>
      <c r="F13" s="149">
        <v>-44.728000000000002</v>
      </c>
      <c r="G13" s="147">
        <v>0</v>
      </c>
      <c r="H13" s="148">
        <v>31.983000000000001</v>
      </c>
      <c r="I13" s="148">
        <v>34.207999999999998</v>
      </c>
      <c r="J13" s="149">
        <v>236.08699999999999</v>
      </c>
      <c r="K13" s="148">
        <v>8987.2709739600014</v>
      </c>
      <c r="L13" s="148">
        <v>-15.356976535249999</v>
      </c>
      <c r="M13" s="148">
        <v>-23.737905222399998</v>
      </c>
      <c r="N13" s="149">
        <v>28.4</v>
      </c>
      <c r="P13" s="147">
        <v>2098.2139999999999</v>
      </c>
      <c r="Q13" s="148">
        <v>302.27800000000002</v>
      </c>
      <c r="R13" s="149">
        <v>8976.5</v>
      </c>
      <c r="S13" s="148"/>
    </row>
    <row r="14" spans="2:19" s="150" customFormat="1" ht="14.55" customHeight="1" x14ac:dyDescent="0.3">
      <c r="B14" s="295" t="s">
        <v>132</v>
      </c>
      <c r="C14" s="147">
        <v>-2.1720000000000002</v>
      </c>
      <c r="D14" s="148">
        <v>-1.232</v>
      </c>
      <c r="E14" s="148">
        <v>0.02</v>
      </c>
      <c r="F14" s="149">
        <v>2.1999999999999999E-2</v>
      </c>
      <c r="G14" s="147">
        <v>0</v>
      </c>
      <c r="H14" s="148">
        <v>0</v>
      </c>
      <c r="I14" s="148">
        <v>-0.03</v>
      </c>
      <c r="J14" s="149">
        <v>-0.57899999999999996</v>
      </c>
      <c r="K14" s="148">
        <v>0</v>
      </c>
      <c r="L14" s="148">
        <v>-82.4</v>
      </c>
      <c r="M14" s="148">
        <v>-80.900000000000006</v>
      </c>
      <c r="N14" s="149">
        <v>6.9</v>
      </c>
      <c r="P14" s="147">
        <v>-3.3620000000000001</v>
      </c>
      <c r="Q14" s="148">
        <v>-0.60899999999999999</v>
      </c>
      <c r="R14" s="149">
        <v>-156.4</v>
      </c>
      <c r="S14" s="148"/>
    </row>
    <row r="15" spans="2:19" s="155" customFormat="1" ht="14.55" customHeight="1" x14ac:dyDescent="0.3">
      <c r="B15" s="151" t="s">
        <v>133</v>
      </c>
      <c r="C15" s="152">
        <v>1485.722</v>
      </c>
      <c r="D15" s="153">
        <v>-728.40899999999999</v>
      </c>
      <c r="E15" s="153">
        <v>-638.18299999999999</v>
      </c>
      <c r="F15" s="154">
        <v>-773.33699999999999</v>
      </c>
      <c r="G15" s="152">
        <v>-1086.068</v>
      </c>
      <c r="H15" s="153">
        <v>-620.33000000000004</v>
      </c>
      <c r="I15" s="153">
        <v>-583.202</v>
      </c>
      <c r="J15" s="154">
        <v>-735.27200000000005</v>
      </c>
      <c r="K15" s="153">
        <v>8234.1320582045228</v>
      </c>
      <c r="L15" s="153">
        <v>-953.24995079580901</v>
      </c>
      <c r="M15" s="153">
        <v>-911.94703262325095</v>
      </c>
      <c r="N15" s="154">
        <v>-1109.9000000000001</v>
      </c>
      <c r="P15" s="152">
        <v>-654.20699999999999</v>
      </c>
      <c r="Q15" s="153">
        <v>-3024.8719999999998</v>
      </c>
      <c r="R15" s="154">
        <v>5259.1</v>
      </c>
      <c r="S15" s="148"/>
    </row>
    <row r="16" spans="2:19" s="150" customFormat="1" ht="25.05" customHeight="1" x14ac:dyDescent="0.3">
      <c r="B16" s="156" t="s">
        <v>134</v>
      </c>
      <c r="C16" s="147"/>
      <c r="D16" s="148"/>
      <c r="E16" s="148"/>
      <c r="F16" s="149"/>
      <c r="G16" s="147"/>
      <c r="H16" s="148"/>
      <c r="I16" s="148"/>
      <c r="J16" s="149"/>
      <c r="K16" s="148"/>
      <c r="L16" s="148"/>
      <c r="M16" s="148"/>
      <c r="N16" s="149"/>
      <c r="P16" s="147"/>
      <c r="Q16" s="148"/>
      <c r="R16" s="149"/>
      <c r="S16" s="148"/>
    </row>
    <row r="17" spans="2:19" s="150" customFormat="1" ht="14.55" customHeight="1" x14ac:dyDescent="0.3">
      <c r="B17" s="295" t="s">
        <v>135</v>
      </c>
      <c r="C17" s="147">
        <v>79.260000000000005</v>
      </c>
      <c r="D17" s="148">
        <v>1710.952</v>
      </c>
      <c r="E17" s="148">
        <v>74.572999999999993</v>
      </c>
      <c r="F17" s="149">
        <v>1537.5160000000001</v>
      </c>
      <c r="G17" s="147">
        <v>3080.692</v>
      </c>
      <c r="H17" s="148">
        <v>1323.799</v>
      </c>
      <c r="I17" s="148">
        <v>866.84299999999996</v>
      </c>
      <c r="J17" s="149">
        <v>40.548999999999999</v>
      </c>
      <c r="K17" s="148">
        <v>1346.6489353299999</v>
      </c>
      <c r="L17" s="148">
        <v>1884.7942134549999</v>
      </c>
      <c r="M17" s="148">
        <v>412.31228498500002</v>
      </c>
      <c r="N17" s="149">
        <v>1567</v>
      </c>
      <c r="P17" s="147">
        <v>3402.3009999999999</v>
      </c>
      <c r="Q17" s="148">
        <v>5311.8829999999998</v>
      </c>
      <c r="R17" s="149">
        <v>5211</v>
      </c>
      <c r="S17" s="148"/>
    </row>
    <row r="18" spans="2:19" s="150" customFormat="1" ht="14.55" customHeight="1" x14ac:dyDescent="0.3">
      <c r="B18" s="295" t="s">
        <v>136</v>
      </c>
      <c r="C18" s="147">
        <v>-1866.8330000000001</v>
      </c>
      <c r="D18" s="148">
        <v>-246.66</v>
      </c>
      <c r="E18" s="148">
        <v>-560.81600000000003</v>
      </c>
      <c r="F18" s="149">
        <v>-2163.0140000000001</v>
      </c>
      <c r="G18" s="147">
        <v>-586.12</v>
      </c>
      <c r="H18" s="148">
        <v>-3347.6590000000001</v>
      </c>
      <c r="I18" s="148">
        <v>-698.81799999999998</v>
      </c>
      <c r="J18" s="149">
        <v>-1734.0730000000001</v>
      </c>
      <c r="K18" s="148">
        <v>-3051.5093902757703</v>
      </c>
      <c r="L18" s="148">
        <v>-718.90001683714206</v>
      </c>
      <c r="M18" s="148">
        <v>-251.627912027099</v>
      </c>
      <c r="N18" s="149">
        <v>-1198</v>
      </c>
      <c r="P18" s="147">
        <v>-4837.3230000000003</v>
      </c>
      <c r="Q18" s="148">
        <v>-6366.67</v>
      </c>
      <c r="R18" s="149">
        <v>-5220</v>
      </c>
      <c r="S18" s="148"/>
    </row>
    <row r="19" spans="2:19" s="150" customFormat="1" ht="14.55" customHeight="1" x14ac:dyDescent="0.3">
      <c r="B19" s="295" t="s">
        <v>137</v>
      </c>
      <c r="C19" s="147">
        <v>0</v>
      </c>
      <c r="D19" s="148">
        <v>-1893.7260000000001</v>
      </c>
      <c r="E19" s="148">
        <v>0</v>
      </c>
      <c r="F19" s="149">
        <v>-4303.9040000000005</v>
      </c>
      <c r="G19" s="147">
        <v>0</v>
      </c>
      <c r="H19" s="148">
        <v>-2065.953</v>
      </c>
      <c r="I19" s="148">
        <v>-2069.5540000000001</v>
      </c>
      <c r="J19" s="149">
        <v>-2069.7289999999998</v>
      </c>
      <c r="K19" s="148">
        <v>0</v>
      </c>
      <c r="L19" s="148">
        <v>-11314.515652</v>
      </c>
      <c r="M19" s="148">
        <v>0</v>
      </c>
      <c r="N19" s="149">
        <v>-2314.9</v>
      </c>
      <c r="P19" s="147">
        <v>-6197.63</v>
      </c>
      <c r="Q19" s="148">
        <v>-6205.2359999999999</v>
      </c>
      <c r="R19" s="149">
        <v>-13629.4</v>
      </c>
      <c r="S19" s="148"/>
    </row>
    <row r="20" spans="2:19" s="155" customFormat="1" ht="14.55" customHeight="1" x14ac:dyDescent="0.3">
      <c r="B20" s="151" t="s">
        <v>138</v>
      </c>
      <c r="C20" s="152">
        <v>-1787.5719999999999</v>
      </c>
      <c r="D20" s="153">
        <v>-429.43299999999999</v>
      </c>
      <c r="E20" s="153">
        <v>-486.24299999999999</v>
      </c>
      <c r="F20" s="154">
        <v>-4929.3710000000001</v>
      </c>
      <c r="G20" s="152">
        <v>2494.5709999999999</v>
      </c>
      <c r="H20" s="153">
        <v>-4089.8119999999999</v>
      </c>
      <c r="I20" s="153">
        <v>-1901.528</v>
      </c>
      <c r="J20" s="154">
        <v>-3763.2539999999999</v>
      </c>
      <c r="K20" s="153">
        <v>-1704.86045494577</v>
      </c>
      <c r="L20" s="153">
        <v>-10148.621455382141</v>
      </c>
      <c r="M20" s="153">
        <v>160.68437295790099</v>
      </c>
      <c r="N20" s="154">
        <v>-1945.7</v>
      </c>
      <c r="P20" s="152">
        <v>-7632.6189999999997</v>
      </c>
      <c r="Q20" s="153">
        <v>-7260.0230000000001</v>
      </c>
      <c r="R20" s="154">
        <v>-13638.483833599856</v>
      </c>
      <c r="S20" s="148"/>
    </row>
    <row r="21" spans="2:19" s="155" customFormat="1" ht="14.55" customHeight="1" x14ac:dyDescent="0.3">
      <c r="B21" s="157"/>
      <c r="C21" s="158"/>
      <c r="D21" s="159"/>
      <c r="E21" s="159"/>
      <c r="F21" s="160"/>
      <c r="G21" s="158"/>
      <c r="H21" s="159"/>
      <c r="I21" s="159"/>
      <c r="J21" s="160"/>
      <c r="K21" s="159"/>
      <c r="L21" s="159"/>
      <c r="M21" s="159"/>
      <c r="N21" s="160"/>
      <c r="P21" s="158"/>
      <c r="Q21" s="159"/>
      <c r="R21" s="242"/>
      <c r="S21" s="148"/>
    </row>
    <row r="22" spans="2:19" s="155" customFormat="1" ht="14.55" customHeight="1" x14ac:dyDescent="0.3">
      <c r="B22" s="296" t="s">
        <v>139</v>
      </c>
      <c r="C22" s="211">
        <v>2015.3140000000001</v>
      </c>
      <c r="D22" s="212">
        <v>806.00599999999997</v>
      </c>
      <c r="E22" s="212">
        <v>1524.539</v>
      </c>
      <c r="F22" s="146">
        <v>-3816.4490000000001</v>
      </c>
      <c r="G22" s="211">
        <v>3695.3150000000001</v>
      </c>
      <c r="H22" s="212">
        <v>-2521.3150000000001</v>
      </c>
      <c r="I22" s="212">
        <v>321.32900000000001</v>
      </c>
      <c r="J22" s="146">
        <v>-1483.4190000000001</v>
      </c>
      <c r="K22" s="212">
        <v>8574.8590639897957</v>
      </c>
      <c r="L22" s="212">
        <v>-9221.0603451845527</v>
      </c>
      <c r="M22" s="212">
        <v>1685.0750443649495</v>
      </c>
      <c r="N22" s="146">
        <v>-1168.2</v>
      </c>
      <c r="P22" s="211">
        <v>529.41</v>
      </c>
      <c r="Q22" s="212">
        <v>11.91</v>
      </c>
      <c r="R22" s="146">
        <v>-129.4</v>
      </c>
      <c r="S22" s="148"/>
    </row>
    <row r="23" spans="2:19" s="150" customFormat="1" ht="14.55" customHeight="1" x14ac:dyDescent="0.3">
      <c r="B23" s="295"/>
      <c r="C23" s="147"/>
      <c r="D23" s="148"/>
      <c r="E23" s="148"/>
      <c r="F23" s="149"/>
      <c r="G23" s="147"/>
      <c r="H23" s="148"/>
      <c r="I23" s="148"/>
      <c r="J23" s="149"/>
      <c r="K23" s="148"/>
      <c r="L23" s="148"/>
      <c r="M23" s="148"/>
      <c r="N23" s="149"/>
      <c r="P23" s="147"/>
      <c r="Q23" s="148"/>
      <c r="R23" s="149"/>
      <c r="S23" s="148"/>
    </row>
    <row r="24" spans="2:19" s="150" customFormat="1" ht="14.55" customHeight="1" x14ac:dyDescent="0.3">
      <c r="B24" s="295" t="s">
        <v>140</v>
      </c>
      <c r="C24" s="147">
        <v>447.81799999999998</v>
      </c>
      <c r="D24" s="148">
        <v>2470.81</v>
      </c>
      <c r="E24" s="148">
        <v>3265.2510000000002</v>
      </c>
      <c r="F24" s="149">
        <v>4800.3890000000001</v>
      </c>
      <c r="G24" s="147">
        <v>969.78899999999999</v>
      </c>
      <c r="H24" s="148">
        <v>4685.5870000000004</v>
      </c>
      <c r="I24" s="148">
        <v>2140.674</v>
      </c>
      <c r="J24" s="149">
        <v>2467.1329999999998</v>
      </c>
      <c r="K24" s="148">
        <v>879.9032969526919</v>
      </c>
      <c r="L24" s="148">
        <v>9566.8871701109165</v>
      </c>
      <c r="M24" s="148">
        <v>590.74798014862392</v>
      </c>
      <c r="N24" s="149">
        <v>2279.4</v>
      </c>
      <c r="P24" s="147">
        <v>447.81799999999998</v>
      </c>
      <c r="Q24" s="148">
        <v>969.78899999999999</v>
      </c>
      <c r="R24" s="149">
        <v>879.9</v>
      </c>
      <c r="S24" s="148"/>
    </row>
    <row r="25" spans="2:19" s="150" customFormat="1" ht="14.55" customHeight="1" x14ac:dyDescent="0.3">
      <c r="B25" s="295" t="s">
        <v>141</v>
      </c>
      <c r="C25" s="147">
        <v>7.6779999999999999</v>
      </c>
      <c r="D25" s="148">
        <v>-11.565</v>
      </c>
      <c r="E25" s="148">
        <v>10.599</v>
      </c>
      <c r="F25" s="149">
        <v>-14.128</v>
      </c>
      <c r="G25" s="147">
        <v>20.483000000000001</v>
      </c>
      <c r="H25" s="148">
        <v>-23.597999999999999</v>
      </c>
      <c r="I25" s="148">
        <v>5.13</v>
      </c>
      <c r="J25" s="149">
        <v>-103.80500000000001</v>
      </c>
      <c r="K25" s="148">
        <v>112.203771381915</v>
      </c>
      <c r="L25" s="148">
        <v>244.92499873804499</v>
      </c>
      <c r="M25" s="148">
        <v>3.5699525738639997</v>
      </c>
      <c r="N25" s="149">
        <v>5.0999999999999996</v>
      </c>
      <c r="P25" s="147">
        <v>-7.4160000000000004</v>
      </c>
      <c r="Q25" s="148">
        <v>-101.79</v>
      </c>
      <c r="R25" s="149">
        <v>365.8</v>
      </c>
      <c r="S25" s="148"/>
    </row>
    <row r="26" spans="2:19" s="155" customFormat="1" ht="14.55" customHeight="1" x14ac:dyDescent="0.3">
      <c r="B26" s="296" t="s">
        <v>142</v>
      </c>
      <c r="C26" s="211">
        <v>2470.81</v>
      </c>
      <c r="D26" s="212">
        <v>3265.2510000000002</v>
      </c>
      <c r="E26" s="212">
        <v>4800.3890000000001</v>
      </c>
      <c r="F26" s="146">
        <v>969.81200000000001</v>
      </c>
      <c r="G26" s="211">
        <v>4685.5870000000004</v>
      </c>
      <c r="H26" s="212">
        <v>2140.674</v>
      </c>
      <c r="I26" s="212">
        <v>2467.1329999999998</v>
      </c>
      <c r="J26" s="146">
        <v>879.90899999999999</v>
      </c>
      <c r="K26" s="212">
        <v>9566.9661323244018</v>
      </c>
      <c r="L26" s="212">
        <v>590.75182366440765</v>
      </c>
      <c r="M26" s="212">
        <v>2279.3929770874374</v>
      </c>
      <c r="N26" s="146">
        <v>1116.3</v>
      </c>
      <c r="P26" s="211">
        <v>969.81200000000001</v>
      </c>
      <c r="Q26" s="212">
        <v>879.90899999999999</v>
      </c>
      <c r="R26" s="146">
        <v>1116.4000000000001</v>
      </c>
      <c r="S26" s="148"/>
    </row>
    <row r="27" spans="2:19" s="163" customFormat="1" ht="5.2" customHeight="1" x14ac:dyDescent="0.3">
      <c r="B27" s="285"/>
      <c r="C27" s="285"/>
      <c r="D27" s="286"/>
      <c r="E27" s="286"/>
      <c r="F27" s="287"/>
      <c r="G27" s="285"/>
      <c r="H27" s="286"/>
      <c r="I27" s="286"/>
      <c r="J27" s="287"/>
      <c r="K27" s="286"/>
      <c r="L27" s="286"/>
      <c r="M27" s="286"/>
      <c r="N27" s="287"/>
      <c r="P27" s="285"/>
      <c r="Q27" s="286"/>
      <c r="R27" s="287"/>
      <c r="S27" s="148"/>
    </row>
    <row r="28" spans="2:19" s="163" customFormat="1" ht="10.15" x14ac:dyDescent="0.3">
      <c r="S28" s="148"/>
    </row>
    <row r="29" spans="2:19" s="163" customFormat="1" ht="10.15" x14ac:dyDescent="0.3">
      <c r="S29" s="148"/>
    </row>
    <row r="30" spans="2:19" s="163" customFormat="1" ht="15.7" customHeight="1" thickBot="1" x14ac:dyDescent="0.35">
      <c r="B30" s="161" t="s">
        <v>143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48"/>
    </row>
    <row r="31" spans="2:19" s="163" customFormat="1" ht="10.5" thickTop="1" x14ac:dyDescent="0.3">
      <c r="S31" s="148"/>
    </row>
    <row r="32" spans="2:19" s="163" customFormat="1" ht="14.55" customHeight="1" x14ac:dyDescent="0.3">
      <c r="B32" s="164" t="s">
        <v>1</v>
      </c>
      <c r="C32" s="165">
        <v>2020</v>
      </c>
      <c r="D32" s="166">
        <v>2020</v>
      </c>
      <c r="E32" s="166">
        <v>2020</v>
      </c>
      <c r="F32" s="167">
        <v>2020</v>
      </c>
      <c r="G32" s="165">
        <v>2021</v>
      </c>
      <c r="H32" s="166">
        <v>2021</v>
      </c>
      <c r="I32" s="166">
        <v>2021</v>
      </c>
      <c r="J32" s="167">
        <v>2021</v>
      </c>
      <c r="K32" s="166">
        <v>2022</v>
      </c>
      <c r="L32" s="166">
        <v>2022</v>
      </c>
      <c r="M32" s="166">
        <v>2022</v>
      </c>
      <c r="N32" s="167">
        <v>2022</v>
      </c>
      <c r="O32" s="168"/>
      <c r="P32" s="165">
        <v>2020</v>
      </c>
      <c r="Q32" s="166">
        <v>2021</v>
      </c>
      <c r="R32" s="167">
        <v>2022</v>
      </c>
      <c r="S32" s="148"/>
    </row>
    <row r="33" spans="2:19" s="163" customFormat="1" ht="14.55" customHeight="1" x14ac:dyDescent="0.3">
      <c r="B33" s="169"/>
      <c r="C33" s="170" t="s">
        <v>3</v>
      </c>
      <c r="D33" s="171" t="s">
        <v>4</v>
      </c>
      <c r="E33" s="171" t="s">
        <v>5</v>
      </c>
      <c r="F33" s="172" t="s">
        <v>6</v>
      </c>
      <c r="G33" s="170" t="s">
        <v>3</v>
      </c>
      <c r="H33" s="171" t="s">
        <v>4</v>
      </c>
      <c r="I33" s="171" t="s">
        <v>5</v>
      </c>
      <c r="J33" s="172" t="s">
        <v>6</v>
      </c>
      <c r="K33" s="171" t="s">
        <v>3</v>
      </c>
      <c r="L33" s="171" t="s">
        <v>4</v>
      </c>
      <c r="M33" s="171" t="s">
        <v>5</v>
      </c>
      <c r="N33" s="172" t="s">
        <v>6</v>
      </c>
      <c r="O33" s="168"/>
      <c r="P33" s="170" t="s">
        <v>7</v>
      </c>
      <c r="Q33" s="171" t="s">
        <v>7</v>
      </c>
      <c r="R33" s="172" t="s">
        <v>7</v>
      </c>
      <c r="S33" s="148"/>
    </row>
    <row r="34" spans="2:19" s="163" customFormat="1" ht="4.45" customHeight="1" x14ac:dyDescent="0.3">
      <c r="B34" s="173"/>
      <c r="C34" s="174"/>
      <c r="D34" s="175"/>
      <c r="E34" s="175"/>
      <c r="F34" s="176"/>
      <c r="G34" s="177"/>
      <c r="H34" s="175"/>
      <c r="I34" s="175"/>
      <c r="J34" s="175"/>
      <c r="K34" s="174"/>
      <c r="L34" s="175"/>
      <c r="M34" s="175"/>
      <c r="N34" s="176"/>
      <c r="O34" s="178"/>
      <c r="P34" s="178"/>
      <c r="Q34" s="175"/>
      <c r="R34" s="176"/>
      <c r="S34" s="148"/>
    </row>
    <row r="35" spans="2:19" s="214" customFormat="1" ht="14.55" customHeight="1" x14ac:dyDescent="0.3">
      <c r="B35" s="157" t="s">
        <v>2</v>
      </c>
      <c r="C35" s="158"/>
      <c r="D35" s="213"/>
      <c r="E35" s="213"/>
      <c r="F35" s="160"/>
      <c r="G35" s="158"/>
      <c r="H35" s="213"/>
      <c r="I35" s="213"/>
      <c r="J35" s="160"/>
      <c r="K35" s="213"/>
      <c r="L35" s="213"/>
      <c r="M35" s="213"/>
      <c r="N35" s="160"/>
      <c r="P35" s="158"/>
      <c r="Q35" s="213"/>
      <c r="R35" s="160"/>
      <c r="S35" s="148"/>
    </row>
    <row r="36" spans="2:19" s="150" customFormat="1" ht="14.55" customHeight="1" x14ac:dyDescent="0.3">
      <c r="B36" s="295" t="s">
        <v>19</v>
      </c>
      <c r="C36" s="147">
        <v>2500.71</v>
      </c>
      <c r="D36" s="148">
        <v>2540.8679999999999</v>
      </c>
      <c r="E36" s="148">
        <v>2781.8049999999998</v>
      </c>
      <c r="F36" s="149">
        <v>2661.0909999999999</v>
      </c>
      <c r="G36" s="147">
        <v>2630.2539999999999</v>
      </c>
      <c r="H36" s="148">
        <v>2686.076</v>
      </c>
      <c r="I36" s="148">
        <v>2893.538</v>
      </c>
      <c r="J36" s="149">
        <v>2689.645</v>
      </c>
      <c r="K36" s="148">
        <v>2797.830122865018</v>
      </c>
      <c r="L36" s="148">
        <v>2789.743345481761</v>
      </c>
      <c r="M36" s="148">
        <v>2974.0250662628678</v>
      </c>
      <c r="N36" s="149">
        <v>2833</v>
      </c>
      <c r="P36" s="147">
        <v>10484.474</v>
      </c>
      <c r="Q36" s="148">
        <v>10899.513000000001</v>
      </c>
      <c r="R36" s="149">
        <v>11394.5</v>
      </c>
      <c r="S36" s="148"/>
    </row>
    <row r="37" spans="2:19" s="150" customFormat="1" ht="14.55" customHeight="1" x14ac:dyDescent="0.3">
      <c r="B37" s="295" t="s">
        <v>20</v>
      </c>
      <c r="C37" s="147">
        <v>-38.903999999999989</v>
      </c>
      <c r="D37" s="148">
        <v>-119.71000000000002</v>
      </c>
      <c r="E37" s="148">
        <v>39.855999999999995</v>
      </c>
      <c r="F37" s="149">
        <v>1962.7949999999998</v>
      </c>
      <c r="G37" s="147">
        <v>-69.067000000000007</v>
      </c>
      <c r="H37" s="148">
        <v>-120.63199999999999</v>
      </c>
      <c r="I37" s="148">
        <v>-75.022999999999996</v>
      </c>
      <c r="J37" s="149">
        <v>-117.49099999999999</v>
      </c>
      <c r="K37" s="148">
        <v>-45.133695543445</v>
      </c>
      <c r="L37" s="148">
        <v>-88.231961420707506</v>
      </c>
      <c r="M37" s="148">
        <v>-85.513125559976999</v>
      </c>
      <c r="N37" s="149">
        <v>-74.599999999999994</v>
      </c>
      <c r="P37" s="147">
        <v>1844.037</v>
      </c>
      <c r="Q37" s="148">
        <v>-382.21300000000002</v>
      </c>
      <c r="R37" s="149">
        <v>-293.5</v>
      </c>
      <c r="S37" s="148"/>
    </row>
    <row r="38" spans="2:19" s="150" customFormat="1" ht="14.55" customHeight="1" x14ac:dyDescent="0.3">
      <c r="B38" s="295" t="s">
        <v>144</v>
      </c>
      <c r="C38" s="147">
        <v>-371.75700000000001</v>
      </c>
      <c r="D38" s="148">
        <v>-261.74799999999999</v>
      </c>
      <c r="E38" s="148">
        <v>-262.39500000000004</v>
      </c>
      <c r="F38" s="149">
        <v>-272.39499999999998</v>
      </c>
      <c r="G38" s="147">
        <v>-381.00900000000001</v>
      </c>
      <c r="H38" s="148">
        <v>-269.74800000000005</v>
      </c>
      <c r="I38" s="148">
        <v>-257.80200000000002</v>
      </c>
      <c r="J38" s="149">
        <v>-276.21499999999997</v>
      </c>
      <c r="K38" s="148">
        <v>-382.19854908857002</v>
      </c>
      <c r="L38" s="148">
        <v>-275.29465123454202</v>
      </c>
      <c r="M38" s="148">
        <v>-280.57997642439904</v>
      </c>
      <c r="N38" s="149">
        <v>-288.3</v>
      </c>
      <c r="P38" s="147">
        <v>-1168.2950000000001</v>
      </c>
      <c r="Q38" s="148">
        <v>-1184.7739999999999</v>
      </c>
      <c r="R38" s="149">
        <v>-1226.4000000000001</v>
      </c>
      <c r="S38" s="148"/>
    </row>
    <row r="39" spans="2:19" s="150" customFormat="1" ht="14.55" customHeight="1" x14ac:dyDescent="0.3">
      <c r="B39" s="295" t="s">
        <v>145</v>
      </c>
      <c r="C39" s="147">
        <v>-599.36</v>
      </c>
      <c r="D39" s="148">
        <v>-728.11799999999994</v>
      </c>
      <c r="E39" s="148">
        <v>-648.15800000000002</v>
      </c>
      <c r="F39" s="149">
        <v>-728.61</v>
      </c>
      <c r="G39" s="147">
        <v>-1086.068</v>
      </c>
      <c r="H39" s="148">
        <v>-652.31299999999999</v>
      </c>
      <c r="I39" s="148">
        <v>-617.38</v>
      </c>
      <c r="J39" s="149">
        <v>-970.78000000000009</v>
      </c>
      <c r="K39" s="148">
        <v>-753.13891575547802</v>
      </c>
      <c r="L39" s="148">
        <v>-855.49297426055909</v>
      </c>
      <c r="M39" s="148">
        <v>-807.30912740085103</v>
      </c>
      <c r="N39" s="149">
        <v>-1145.0999999999999</v>
      </c>
      <c r="P39" s="147">
        <v>-2704.2460000000001</v>
      </c>
      <c r="Q39" s="148">
        <v>-3326.5410000000002</v>
      </c>
      <c r="R39" s="149">
        <v>-3561.1</v>
      </c>
      <c r="S39" s="148"/>
    </row>
    <row r="40" spans="2:19" s="150" customFormat="1" ht="14.55" customHeight="1" x14ac:dyDescent="0.3">
      <c r="B40" s="295" t="s">
        <v>127</v>
      </c>
      <c r="C40" s="147">
        <v>92.016999999999996</v>
      </c>
      <c r="D40" s="148">
        <v>-94.76499999999993</v>
      </c>
      <c r="E40" s="148">
        <v>79.511000000000024</v>
      </c>
      <c r="F40" s="149">
        <v>-413.74599999999998</v>
      </c>
      <c r="G40" s="147">
        <v>-26.411999999999999</v>
      </c>
      <c r="H40" s="148">
        <v>80.265999999999991</v>
      </c>
      <c r="I40" s="148">
        <v>185.56899999999999</v>
      </c>
      <c r="J40" s="149">
        <v>522.07500000000005</v>
      </c>
      <c r="K40" s="148">
        <v>-223.71945209839626</v>
      </c>
      <c r="L40" s="148">
        <v>-322.5652833335223</v>
      </c>
      <c r="M40" s="148">
        <v>-199.98263298991344</v>
      </c>
      <c r="N40" s="149">
        <v>-633.6</v>
      </c>
      <c r="P40" s="147">
        <v>-336.983</v>
      </c>
      <c r="Q40" s="148">
        <v>761.49800000000005</v>
      </c>
      <c r="R40" s="149">
        <v>-1379.9</v>
      </c>
      <c r="S40" s="148"/>
    </row>
    <row r="41" spans="2:19" s="150" customFormat="1" ht="14.55" customHeight="1" x14ac:dyDescent="0.3">
      <c r="B41" s="295" t="s">
        <v>146</v>
      </c>
      <c r="C41" s="147">
        <v>-102.474</v>
      </c>
      <c r="D41" s="148">
        <v>-209.50900000000001</v>
      </c>
      <c r="E41" s="148">
        <v>-69.631999999999991</v>
      </c>
      <c r="F41" s="149">
        <v>-85.61</v>
      </c>
      <c r="G41" s="147">
        <v>-103.94799999999999</v>
      </c>
      <c r="H41" s="148">
        <v>-175.45499999999998</v>
      </c>
      <c r="I41" s="148">
        <v>-43.554000000000002</v>
      </c>
      <c r="J41" s="149">
        <v>-55.978999999999999</v>
      </c>
      <c r="K41" s="148">
        <v>-107.81586911064799</v>
      </c>
      <c r="L41" s="148">
        <v>-162.01615955986202</v>
      </c>
      <c r="M41" s="148">
        <v>-48.685531718485002</v>
      </c>
      <c r="N41" s="149">
        <v>-70.099999999999994</v>
      </c>
      <c r="P41" s="147">
        <v>-467.22500000000002</v>
      </c>
      <c r="Q41" s="148">
        <v>-378.93799999999999</v>
      </c>
      <c r="R41" s="149">
        <v>-388.7</v>
      </c>
      <c r="S41" s="148"/>
    </row>
    <row r="42" spans="2:19" s="150" customFormat="1" ht="14.55" customHeight="1" x14ac:dyDescent="0.3">
      <c r="B42" s="295" t="s">
        <v>147</v>
      </c>
      <c r="C42" s="147">
        <v>-209.45799999999997</v>
      </c>
      <c r="D42" s="148">
        <v>-215.59299999999999</v>
      </c>
      <c r="E42" s="148">
        <v>-236.31799999999998</v>
      </c>
      <c r="F42" s="149">
        <v>-254.18200000000002</v>
      </c>
      <c r="G42" s="147">
        <v>-160.66800000000001</v>
      </c>
      <c r="H42" s="148">
        <v>-303.97500000000002</v>
      </c>
      <c r="I42" s="148">
        <v>-206.40800000000002</v>
      </c>
      <c r="J42" s="149">
        <v>-32.488</v>
      </c>
      <c r="K42" s="148">
        <v>-389.39280749226918</v>
      </c>
      <c r="L42" s="148">
        <v>-378.88782826182376</v>
      </c>
      <c r="M42" s="148">
        <v>-253.71888905372592</v>
      </c>
      <c r="N42" s="149">
        <v>-193.3</v>
      </c>
      <c r="P42" s="147">
        <v>-915.55100000000004</v>
      </c>
      <c r="Q42" s="148">
        <v>-703.53899999999999</v>
      </c>
      <c r="R42" s="149">
        <v>-1215.3</v>
      </c>
      <c r="S42" s="148"/>
    </row>
    <row r="43" spans="2:19" s="150" customFormat="1" ht="14.55" customHeight="1" x14ac:dyDescent="0.3">
      <c r="B43" s="295" t="s">
        <v>148</v>
      </c>
      <c r="C43" s="147">
        <v>14.638000000000002</v>
      </c>
      <c r="D43" s="148">
        <v>17.392000000000003</v>
      </c>
      <c r="E43" s="148">
        <v>28.708000000000006</v>
      </c>
      <c r="F43" s="149">
        <v>-1997.5309999999999</v>
      </c>
      <c r="G43" s="147">
        <v>16.76400000000001</v>
      </c>
      <c r="H43" s="148">
        <v>25.064000000000032</v>
      </c>
      <c r="I43" s="148">
        <v>24.397999999999982</v>
      </c>
      <c r="J43" s="149">
        <v>9.3419999999999916</v>
      </c>
      <c r="K43" s="148">
        <v>13.801829598283</v>
      </c>
      <c r="L43" s="148">
        <v>42.287070002813508</v>
      </c>
      <c r="M43" s="148">
        <v>49.663622192519</v>
      </c>
      <c r="N43" s="149">
        <v>25.8</v>
      </c>
      <c r="P43" s="147">
        <v>-1936.7929999999999</v>
      </c>
      <c r="Q43" s="148">
        <v>75.459000000000003</v>
      </c>
      <c r="R43" s="149">
        <v>131.5</v>
      </c>
      <c r="S43" s="148"/>
    </row>
    <row r="44" spans="2:19" s="214" customFormat="1" ht="14.55" customHeight="1" x14ac:dyDescent="0.3">
      <c r="B44" s="296" t="s">
        <v>149</v>
      </c>
      <c r="C44" s="211">
        <v>1285.4189999999999</v>
      </c>
      <c r="D44" s="212">
        <v>928.81299999999999</v>
      </c>
      <c r="E44" s="212">
        <v>1713.3820000000001</v>
      </c>
      <c r="F44" s="146">
        <v>871.80900000000031</v>
      </c>
      <c r="G44" s="211">
        <v>819.84599999999989</v>
      </c>
      <c r="H44" s="212">
        <v>1269.2829999999999</v>
      </c>
      <c r="I44" s="212">
        <v>1903.337</v>
      </c>
      <c r="J44" s="146">
        <v>1768.1120000000001</v>
      </c>
      <c r="K44" s="212">
        <v>910.23266337449445</v>
      </c>
      <c r="L44" s="212">
        <v>749.54155741355817</v>
      </c>
      <c r="M44" s="212">
        <v>1347.8994053080355</v>
      </c>
      <c r="N44" s="146">
        <v>453.6</v>
      </c>
      <c r="O44" s="150"/>
      <c r="P44" s="211">
        <v>4799.4229999999998</v>
      </c>
      <c r="Q44" s="212">
        <v>5760.4669999999996</v>
      </c>
      <c r="R44" s="146">
        <v>3461.3</v>
      </c>
      <c r="S44" s="148"/>
    </row>
    <row r="45" spans="2:19" s="150" customFormat="1" ht="14.55" customHeight="1" x14ac:dyDescent="0.3">
      <c r="B45" s="295" t="s">
        <v>150</v>
      </c>
      <c r="C45" s="147">
        <v>5162.5329999999994</v>
      </c>
      <c r="D45" s="148">
        <v>5144.6970000000001</v>
      </c>
      <c r="E45" s="148">
        <v>5152.9069999999992</v>
      </c>
      <c r="F45" s="149">
        <v>4799.4230000000007</v>
      </c>
      <c r="G45" s="147">
        <v>4333.8379999999997</v>
      </c>
      <c r="H45" s="148">
        <v>4674.2090000000007</v>
      </c>
      <c r="I45" s="148">
        <v>4864.1640000000007</v>
      </c>
      <c r="J45" s="149">
        <v>5760.4670000000006</v>
      </c>
      <c r="K45" s="148">
        <v>5850.9646633744942</v>
      </c>
      <c r="L45" s="148">
        <v>5331.2232207880534</v>
      </c>
      <c r="M45" s="148">
        <v>4775.785626096088</v>
      </c>
      <c r="N45" s="149">
        <v>3461.2552718023799</v>
      </c>
      <c r="P45" s="147">
        <v>4799.4229999999998</v>
      </c>
      <c r="Q45" s="148">
        <v>5760.4669999999996</v>
      </c>
      <c r="R45" s="149">
        <v>3461.3</v>
      </c>
      <c r="S45" s="148"/>
    </row>
    <row r="46" spans="2:19" s="163" customFormat="1" ht="5.55" customHeight="1" x14ac:dyDescent="0.3">
      <c r="B46" s="179"/>
      <c r="C46" s="181"/>
      <c r="D46" s="182"/>
      <c r="E46" s="182"/>
      <c r="F46" s="183"/>
      <c r="G46" s="184"/>
      <c r="H46" s="182"/>
      <c r="I46" s="182"/>
      <c r="J46" s="182"/>
      <c r="K46" s="181"/>
      <c r="L46" s="182"/>
      <c r="M46" s="182"/>
      <c r="N46" s="183"/>
      <c r="O46" s="180"/>
      <c r="P46" s="180"/>
      <c r="Q46" s="182"/>
      <c r="R46" s="183"/>
      <c r="S46" s="148"/>
    </row>
    <row r="47" spans="2:19" s="214" customFormat="1" ht="14.55" customHeight="1" x14ac:dyDescent="0.3">
      <c r="B47" s="157" t="s">
        <v>93</v>
      </c>
      <c r="C47" s="158"/>
      <c r="D47" s="213"/>
      <c r="E47" s="213"/>
      <c r="F47" s="160"/>
      <c r="G47" s="158"/>
      <c r="H47" s="213"/>
      <c r="I47" s="213"/>
      <c r="J47" s="160"/>
      <c r="K47" s="213"/>
      <c r="L47" s="213"/>
      <c r="M47" s="213"/>
      <c r="N47" s="160"/>
      <c r="P47" s="158"/>
      <c r="Q47" s="213"/>
      <c r="R47" s="160"/>
      <c r="S47" s="148"/>
    </row>
    <row r="48" spans="2:19" s="150" customFormat="1" ht="14.55" customHeight="1" x14ac:dyDescent="0.3">
      <c r="B48" s="295" t="s">
        <v>151</v>
      </c>
      <c r="C48" s="147">
        <v>1285.4189999999999</v>
      </c>
      <c r="D48" s="148">
        <v>928.81299999999999</v>
      </c>
      <c r="E48" s="148">
        <v>1713.3820000000001</v>
      </c>
      <c r="F48" s="149">
        <v>871.80900000000031</v>
      </c>
      <c r="G48" s="147">
        <v>819.84599999999989</v>
      </c>
      <c r="H48" s="148">
        <v>1269.2829999999999</v>
      </c>
      <c r="I48" s="148">
        <v>1903.337</v>
      </c>
      <c r="J48" s="149">
        <v>1768.1120000000001</v>
      </c>
      <c r="K48" s="148">
        <v>910.23266337449445</v>
      </c>
      <c r="L48" s="148">
        <v>749.54155741355817</v>
      </c>
      <c r="M48" s="148">
        <v>1347.8994053080355</v>
      </c>
      <c r="N48" s="149">
        <v>453.6</v>
      </c>
      <c r="P48" s="147">
        <v>4799.4229999999998</v>
      </c>
      <c r="Q48" s="148">
        <v>5760.4669999999996</v>
      </c>
      <c r="R48" s="149">
        <v>3461.3</v>
      </c>
      <c r="S48" s="148"/>
    </row>
    <row r="49" spans="2:19" s="150" customFormat="1" ht="14.55" customHeight="1" x14ac:dyDescent="0.3">
      <c r="B49" s="295" t="s">
        <v>152</v>
      </c>
      <c r="C49" s="147">
        <v>-3.145000000000024</v>
      </c>
      <c r="D49" s="148">
        <v>44.933999999999997</v>
      </c>
      <c r="E49" s="148">
        <v>24.410000000000004</v>
      </c>
      <c r="F49" s="149">
        <v>13.352999999999781</v>
      </c>
      <c r="G49" s="147">
        <v>-0.10899999999999999</v>
      </c>
      <c r="H49" s="148">
        <v>-2.5170000000000243</v>
      </c>
      <c r="I49" s="148">
        <v>27.540000000000006</v>
      </c>
      <c r="J49" s="149">
        <v>0</v>
      </c>
      <c r="K49" s="148">
        <v>0</v>
      </c>
      <c r="L49" s="148">
        <v>0</v>
      </c>
      <c r="M49" s="148">
        <v>0</v>
      </c>
      <c r="N49" s="149">
        <v>0</v>
      </c>
      <c r="P49" s="147">
        <v>79.551999999999751</v>
      </c>
      <c r="Q49" s="148">
        <v>25.022999999999968</v>
      </c>
      <c r="R49" s="149">
        <v>0</v>
      </c>
      <c r="S49" s="148"/>
    </row>
    <row r="50" spans="2:19" s="214" customFormat="1" ht="14.55" customHeight="1" x14ac:dyDescent="0.3">
      <c r="B50" s="296" t="s">
        <v>149</v>
      </c>
      <c r="C50" s="211">
        <v>1282.2739999999999</v>
      </c>
      <c r="D50" s="212">
        <v>973.74700000000007</v>
      </c>
      <c r="E50" s="212">
        <v>1737.7919999999999</v>
      </c>
      <c r="F50" s="146">
        <v>885.16200000000003</v>
      </c>
      <c r="G50" s="211">
        <v>819.73699999999985</v>
      </c>
      <c r="H50" s="212">
        <v>1266.7659999999998</v>
      </c>
      <c r="I50" s="212">
        <v>1930.877</v>
      </c>
      <c r="J50" s="146">
        <v>1768.1120000000001</v>
      </c>
      <c r="K50" s="212">
        <v>910.23266337449445</v>
      </c>
      <c r="L50" s="212">
        <v>749.54155741355817</v>
      </c>
      <c r="M50" s="212">
        <v>1347.8994053080355</v>
      </c>
      <c r="N50" s="146">
        <v>453.6</v>
      </c>
      <c r="O50" s="150"/>
      <c r="P50" s="211">
        <v>4878.9749999999995</v>
      </c>
      <c r="Q50" s="212">
        <v>5785.49</v>
      </c>
      <c r="R50" s="146">
        <v>3461</v>
      </c>
      <c r="S50" s="148"/>
    </row>
    <row r="51" spans="2:19" s="163" customFormat="1" ht="6.7" customHeight="1" x14ac:dyDescent="0.3">
      <c r="B51" s="185"/>
      <c r="C51" s="186"/>
      <c r="D51" s="187"/>
      <c r="E51" s="187"/>
      <c r="F51" s="188"/>
      <c r="G51" s="189"/>
      <c r="H51" s="187"/>
      <c r="I51" s="187"/>
      <c r="J51" s="187"/>
      <c r="K51" s="186"/>
      <c r="L51" s="187"/>
      <c r="M51" s="187"/>
      <c r="N51" s="188"/>
      <c r="O51" s="190"/>
      <c r="P51" s="191"/>
      <c r="Q51" s="187"/>
      <c r="R51" s="188"/>
      <c r="S51" s="148"/>
    </row>
    <row r="52" spans="2:19" s="163" customFormat="1" ht="10.15" x14ac:dyDescent="0.3"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P52" s="236"/>
      <c r="Q52" s="236"/>
      <c r="S52" s="148"/>
    </row>
    <row r="53" spans="2:19" s="163" customFormat="1" ht="10.15" x14ac:dyDescent="0.3">
      <c r="C53" s="236"/>
      <c r="D53" s="236"/>
      <c r="E53" s="236"/>
      <c r="F53" s="236"/>
      <c r="G53" s="236"/>
      <c r="H53" s="236"/>
      <c r="I53" s="236"/>
      <c r="J53" s="236"/>
      <c r="L53" s="312"/>
      <c r="M53" s="236"/>
      <c r="P53" s="236"/>
      <c r="Q53" s="236"/>
    </row>
    <row r="54" spans="2:19" s="163" customFormat="1" ht="10.15" x14ac:dyDescent="0.3">
      <c r="C54" s="236"/>
      <c r="D54" s="236"/>
      <c r="E54" s="236"/>
      <c r="F54" s="236"/>
      <c r="G54" s="236"/>
      <c r="H54" s="312"/>
      <c r="I54" s="312"/>
      <c r="J54" s="312"/>
      <c r="K54" s="312"/>
      <c r="L54" s="312"/>
      <c r="M54" s="312"/>
      <c r="N54" s="312"/>
      <c r="P54" s="236"/>
      <c r="Q54" s="236"/>
      <c r="R54" s="312"/>
    </row>
    <row r="55" spans="2:19" x14ac:dyDescent="0.4">
      <c r="K55" s="313"/>
      <c r="L55" s="313"/>
      <c r="M55" s="312"/>
      <c r="N55" s="312"/>
      <c r="R55" s="312"/>
    </row>
    <row r="56" spans="2:19" x14ac:dyDescent="0.4">
      <c r="M56" s="305"/>
      <c r="P56" s="305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85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1.46484375" defaultRowHeight="13.05" customHeight="1" x14ac:dyDescent="0.45"/>
  <cols>
    <col min="1" max="1" width="1.53125" style="251" customWidth="1"/>
    <col min="2" max="2" width="50.53125" style="251" customWidth="1"/>
    <col min="3" max="14" width="7.53125" style="251" customWidth="1"/>
    <col min="15" max="15" width="5" style="251" customWidth="1"/>
    <col min="16" max="18" width="9.46484375" style="251" customWidth="1"/>
    <col min="19" max="19" width="3.796875" style="251" customWidth="1"/>
    <col min="20" max="16384" width="11.46484375" style="251"/>
  </cols>
  <sheetData>
    <row r="1" spans="2:18" s="314" customFormat="1" ht="28.05" customHeight="1" x14ac:dyDescent="0.45">
      <c r="B1" s="250" t="s">
        <v>0</v>
      </c>
    </row>
    <row r="2" spans="2:18" s="252" customFormat="1" ht="13.05" customHeight="1" x14ac:dyDescent="0.45"/>
    <row r="3" spans="2:18" s="316" customFormat="1" ht="13.05" customHeight="1" x14ac:dyDescent="0.45">
      <c r="B3" s="315" t="s">
        <v>1</v>
      </c>
      <c r="C3" s="109">
        <v>2020</v>
      </c>
      <c r="D3" s="110">
        <v>2020</v>
      </c>
      <c r="E3" s="110">
        <v>2020</v>
      </c>
      <c r="F3" s="111">
        <v>2020</v>
      </c>
      <c r="G3" s="110">
        <v>2021</v>
      </c>
      <c r="H3" s="110">
        <v>2021</v>
      </c>
      <c r="I3" s="110">
        <v>2021</v>
      </c>
      <c r="J3" s="111">
        <v>2021</v>
      </c>
      <c r="K3" s="110">
        <v>2022</v>
      </c>
      <c r="L3" s="110">
        <v>2022</v>
      </c>
      <c r="M3" s="110">
        <v>2022</v>
      </c>
      <c r="N3" s="110">
        <v>2022</v>
      </c>
      <c r="O3" s="69"/>
      <c r="P3" s="109">
        <v>2020</v>
      </c>
      <c r="Q3" s="110">
        <v>2021</v>
      </c>
      <c r="R3" s="111">
        <v>2022</v>
      </c>
    </row>
    <row r="4" spans="2:18" s="316" customFormat="1" ht="13.05" customHeight="1" x14ac:dyDescent="0.45">
      <c r="B4" s="317" t="s">
        <v>2</v>
      </c>
      <c r="C4" s="318" t="s">
        <v>3</v>
      </c>
      <c r="D4" s="319" t="s">
        <v>4</v>
      </c>
      <c r="E4" s="319" t="s">
        <v>5</v>
      </c>
      <c r="F4" s="319" t="s">
        <v>6</v>
      </c>
      <c r="G4" s="318" t="s">
        <v>3</v>
      </c>
      <c r="H4" s="319" t="s">
        <v>4</v>
      </c>
      <c r="I4" s="319" t="s">
        <v>5</v>
      </c>
      <c r="J4" s="319" t="s">
        <v>6</v>
      </c>
      <c r="K4" s="318" t="s">
        <v>3</v>
      </c>
      <c r="L4" s="319" t="s">
        <v>4</v>
      </c>
      <c r="M4" s="319" t="s">
        <v>5</v>
      </c>
      <c r="N4" s="319" t="s">
        <v>6</v>
      </c>
      <c r="O4" s="320"/>
      <c r="P4" s="318" t="s">
        <v>7</v>
      </c>
      <c r="Q4" s="319" t="s">
        <v>7</v>
      </c>
      <c r="R4" s="321" t="s">
        <v>7</v>
      </c>
    </row>
    <row r="5" spans="2:18" s="252" customFormat="1" ht="8.1999999999999993" customHeight="1" x14ac:dyDescent="0.4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8" s="252" customFormat="1" ht="13.05" customHeight="1" x14ac:dyDescent="0.45">
      <c r="B6" s="322" t="s">
        <v>16</v>
      </c>
      <c r="C6" s="53"/>
      <c r="D6" s="54"/>
      <c r="E6" s="54"/>
      <c r="F6" s="54"/>
      <c r="G6" s="53"/>
      <c r="H6" s="54"/>
      <c r="I6" s="54"/>
      <c r="J6" s="54"/>
      <c r="K6" s="53"/>
      <c r="L6" s="54"/>
      <c r="M6" s="54"/>
      <c r="N6" s="55"/>
      <c r="O6" s="47"/>
      <c r="P6" s="54"/>
      <c r="Q6" s="54"/>
      <c r="R6" s="55"/>
    </row>
    <row r="7" spans="2:18" s="252" customFormat="1" ht="13.05" customHeight="1" x14ac:dyDescent="0.45">
      <c r="B7" s="323" t="s">
        <v>9</v>
      </c>
      <c r="C7" s="45">
        <v>4080.375</v>
      </c>
      <c r="D7" s="9">
        <v>4007.9470000000001</v>
      </c>
      <c r="E7" s="9">
        <v>4022.7950000000001</v>
      </c>
      <c r="F7" s="46">
        <v>4037.78</v>
      </c>
      <c r="G7" s="9">
        <v>3966.125</v>
      </c>
      <c r="H7" s="9">
        <v>4008.5990000000002</v>
      </c>
      <c r="I7" s="9">
        <v>4050.9960000000001</v>
      </c>
      <c r="J7" s="46">
        <v>4039.2849999999999</v>
      </c>
      <c r="K7" s="9">
        <v>3978.3314208299994</v>
      </c>
      <c r="L7" s="9">
        <v>4039.3598827900005</v>
      </c>
      <c r="M7" s="9">
        <v>4112.8953084099994</v>
      </c>
      <c r="N7" s="46">
        <v>4098.9724910700006</v>
      </c>
      <c r="O7" s="47"/>
      <c r="P7" s="9">
        <v>16148.897000000001</v>
      </c>
      <c r="Q7" s="9">
        <v>16065.004999999999</v>
      </c>
      <c r="R7" s="46">
        <v>16229.5591031</v>
      </c>
    </row>
    <row r="8" spans="2:18" s="252" customFormat="1" ht="13.05" customHeight="1" x14ac:dyDescent="0.45">
      <c r="B8" s="323" t="s">
        <v>10</v>
      </c>
      <c r="C8" s="45">
        <v>393.95499999999998</v>
      </c>
      <c r="D8" s="9">
        <v>403.86599999999999</v>
      </c>
      <c r="E8" s="9">
        <v>414.02499999999998</v>
      </c>
      <c r="F8" s="46">
        <v>419.63299999999998</v>
      </c>
      <c r="G8" s="9">
        <v>409.39800000000002</v>
      </c>
      <c r="H8" s="9">
        <v>434.709</v>
      </c>
      <c r="I8" s="9">
        <v>457.65</v>
      </c>
      <c r="J8" s="46">
        <v>477.589</v>
      </c>
      <c r="K8" s="9">
        <v>497.166366594446</v>
      </c>
      <c r="L8" s="9">
        <v>511.33300193217701</v>
      </c>
      <c r="M8" s="9">
        <v>542.33948829936298</v>
      </c>
      <c r="N8" s="46">
        <v>562.04235209209799</v>
      </c>
      <c r="O8" s="47"/>
      <c r="P8" s="9">
        <v>1631.479</v>
      </c>
      <c r="Q8" s="9">
        <v>1779.346</v>
      </c>
      <c r="R8" s="46">
        <v>2112.8812089180842</v>
      </c>
    </row>
    <row r="9" spans="2:18" s="252" customFormat="1" ht="13.05" customHeight="1" x14ac:dyDescent="0.45">
      <c r="B9" s="323" t="s">
        <v>11</v>
      </c>
      <c r="C9" s="45">
        <v>223.42699999999999</v>
      </c>
      <c r="D9" s="9">
        <v>222.227</v>
      </c>
      <c r="E9" s="9">
        <v>228.93</v>
      </c>
      <c r="F9" s="46">
        <v>226.39099999999999</v>
      </c>
      <c r="G9" s="9">
        <v>223.721</v>
      </c>
      <c r="H9" s="9">
        <v>236.56</v>
      </c>
      <c r="I9" s="9">
        <v>250.16300000000001</v>
      </c>
      <c r="J9" s="46">
        <v>248.04499999999999</v>
      </c>
      <c r="K9" s="9">
        <v>261.04078682332801</v>
      </c>
      <c r="L9" s="9">
        <v>269.00880738723293</v>
      </c>
      <c r="M9" s="9">
        <v>298.70159532143197</v>
      </c>
      <c r="N9" s="46">
        <v>313.047654489362</v>
      </c>
      <c r="O9" s="47"/>
      <c r="P9" s="9">
        <v>900.97500000000002</v>
      </c>
      <c r="Q9" s="9">
        <v>958.48900000000003</v>
      </c>
      <c r="R9" s="46">
        <v>1141.7988440213549</v>
      </c>
    </row>
    <row r="10" spans="2:18" s="252" customFormat="1" ht="13.05" customHeight="1" x14ac:dyDescent="0.45">
      <c r="B10" s="323" t="s">
        <v>12</v>
      </c>
      <c r="C10" s="45">
        <v>126.81399999999999</v>
      </c>
      <c r="D10" s="9">
        <v>123.203</v>
      </c>
      <c r="E10" s="9">
        <v>127.512</v>
      </c>
      <c r="F10" s="46">
        <v>125.254</v>
      </c>
      <c r="G10" s="9">
        <v>130.303</v>
      </c>
      <c r="H10" s="9">
        <v>134.87</v>
      </c>
      <c r="I10" s="9">
        <v>141.304</v>
      </c>
      <c r="J10" s="46">
        <v>140.00899999999999</v>
      </c>
      <c r="K10" s="9">
        <v>144.832712902808</v>
      </c>
      <c r="L10" s="9">
        <v>149.10591862134387</v>
      </c>
      <c r="M10" s="9">
        <v>156.194090133922</v>
      </c>
      <c r="N10" s="46">
        <v>162.18871761301097</v>
      </c>
      <c r="O10" s="47"/>
      <c r="P10" s="9">
        <v>502.78300000000002</v>
      </c>
      <c r="Q10" s="9">
        <v>546.48599999999999</v>
      </c>
      <c r="R10" s="46">
        <v>612.32143927108496</v>
      </c>
    </row>
    <row r="11" spans="2:18" s="316" customFormat="1" ht="13.05" customHeight="1" x14ac:dyDescent="0.45">
      <c r="B11" s="324" t="s">
        <v>15</v>
      </c>
      <c r="C11" s="48">
        <v>4824.5709999999999</v>
      </c>
      <c r="D11" s="49">
        <v>4757.2430000000004</v>
      </c>
      <c r="E11" s="49">
        <v>4793.2619999999997</v>
      </c>
      <c r="F11" s="49">
        <v>4809.058</v>
      </c>
      <c r="G11" s="48">
        <v>4729.5470000000005</v>
      </c>
      <c r="H11" s="49">
        <v>4814.7380000000003</v>
      </c>
      <c r="I11" s="49">
        <v>4900.1130000000003</v>
      </c>
      <c r="J11" s="49">
        <v>4904.9279999999999</v>
      </c>
      <c r="K11" s="48">
        <v>4881.3712871505813</v>
      </c>
      <c r="L11" s="49">
        <v>4968.8076107307543</v>
      </c>
      <c r="M11" s="49">
        <v>5110.1304821647173</v>
      </c>
      <c r="N11" s="50">
        <v>5136.2512152644713</v>
      </c>
      <c r="O11" s="51"/>
      <c r="P11" s="49">
        <v>19184.134000000002</v>
      </c>
      <c r="Q11" s="49">
        <v>19349.326000000001</v>
      </c>
      <c r="R11" s="50">
        <v>20096.560595310522</v>
      </c>
    </row>
    <row r="12" spans="2:18" s="252" customFormat="1" ht="20.2" customHeight="1" x14ac:dyDescent="0.4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"/>
      <c r="P12" s="12"/>
      <c r="Q12" s="12"/>
      <c r="R12" s="12"/>
    </row>
    <row r="13" spans="2:18" s="252" customFormat="1" ht="13.05" customHeight="1" x14ac:dyDescent="0.45">
      <c r="B13" s="322" t="s">
        <v>8</v>
      </c>
      <c r="C13" s="53"/>
      <c r="D13" s="54"/>
      <c r="E13" s="54"/>
      <c r="F13" s="54"/>
      <c r="G13" s="53"/>
      <c r="H13" s="54"/>
      <c r="I13" s="54"/>
      <c r="J13" s="54"/>
      <c r="K13" s="53"/>
      <c r="L13" s="54"/>
      <c r="M13" s="54"/>
      <c r="N13" s="55"/>
      <c r="O13" s="47"/>
      <c r="P13" s="53"/>
      <c r="Q13" s="54"/>
      <c r="R13" s="55"/>
    </row>
    <row r="14" spans="2:18" s="252" customFormat="1" ht="13.05" customHeight="1" x14ac:dyDescent="0.45">
      <c r="B14" s="323" t="s">
        <v>9</v>
      </c>
      <c r="C14" s="45">
        <v>5430.8040000000001</v>
      </c>
      <c r="D14" s="9">
        <v>5356.3819999999996</v>
      </c>
      <c r="E14" s="9">
        <v>5244.4669999999996</v>
      </c>
      <c r="F14" s="46">
        <v>5569.4219999999996</v>
      </c>
      <c r="G14" s="9">
        <v>5334.5919999999996</v>
      </c>
      <c r="H14" s="9">
        <v>5286.433</v>
      </c>
      <c r="I14" s="9">
        <v>5274.0690000000004</v>
      </c>
      <c r="J14" s="46">
        <v>5627.0039999999999</v>
      </c>
      <c r="K14" s="9">
        <v>5363.6896141850002</v>
      </c>
      <c r="L14" s="9">
        <v>5397.0435862200002</v>
      </c>
      <c r="M14" s="9">
        <v>5529.1522465200005</v>
      </c>
      <c r="N14" s="46">
        <v>5821.7145855500003</v>
      </c>
      <c r="O14" s="47"/>
      <c r="P14" s="9">
        <v>21601.075000000001</v>
      </c>
      <c r="Q14" s="9">
        <v>21522.098000000002</v>
      </c>
      <c r="R14" s="46">
        <v>22111.600032474998</v>
      </c>
    </row>
    <row r="15" spans="2:18" s="252" customFormat="1" ht="13.05" customHeight="1" x14ac:dyDescent="0.45">
      <c r="B15" s="323" t="s">
        <v>10</v>
      </c>
      <c r="C15" s="45">
        <v>638.83900000000006</v>
      </c>
      <c r="D15" s="9">
        <v>679.245</v>
      </c>
      <c r="E15" s="9">
        <v>734.04399999999998</v>
      </c>
      <c r="F15" s="46">
        <v>759.72299999999996</v>
      </c>
      <c r="G15" s="9">
        <v>692.01300000000003</v>
      </c>
      <c r="H15" s="9">
        <v>747.34199999999998</v>
      </c>
      <c r="I15" s="9">
        <v>787.58900000000006</v>
      </c>
      <c r="J15" s="46">
        <v>800.96500000000003</v>
      </c>
      <c r="K15" s="9">
        <v>811.63868352800205</v>
      </c>
      <c r="L15" s="9">
        <v>834.68978918443099</v>
      </c>
      <c r="M15" s="9">
        <v>893.18064311242995</v>
      </c>
      <c r="N15" s="46">
        <v>943.18643318632292</v>
      </c>
      <c r="O15" s="47"/>
      <c r="P15" s="9">
        <v>2811.8510000000001</v>
      </c>
      <c r="Q15" s="9">
        <v>3027.9090000000001</v>
      </c>
      <c r="R15" s="46">
        <v>3482.6955490111859</v>
      </c>
    </row>
    <row r="16" spans="2:18" s="252" customFormat="1" ht="13.05" customHeight="1" x14ac:dyDescent="0.45">
      <c r="B16" s="323" t="s">
        <v>11</v>
      </c>
      <c r="C16" s="45">
        <v>338.702</v>
      </c>
      <c r="D16" s="9">
        <v>338.44099999999997</v>
      </c>
      <c r="E16" s="9">
        <v>377.83100000000002</v>
      </c>
      <c r="F16" s="46">
        <v>369.202</v>
      </c>
      <c r="G16" s="9">
        <v>352.60899999999998</v>
      </c>
      <c r="H16" s="9">
        <v>363.49900000000002</v>
      </c>
      <c r="I16" s="9">
        <v>387.02699999999999</v>
      </c>
      <c r="J16" s="46">
        <v>405.30900000000003</v>
      </c>
      <c r="K16" s="9">
        <v>386.38711912782799</v>
      </c>
      <c r="L16" s="9">
        <v>398.43410687231193</v>
      </c>
      <c r="M16" s="9">
        <v>456.93716626702968</v>
      </c>
      <c r="N16" s="46">
        <v>471.31283301060853</v>
      </c>
      <c r="O16" s="47"/>
      <c r="P16" s="9">
        <v>1424.1759999999999</v>
      </c>
      <c r="Q16" s="9">
        <v>1508.444</v>
      </c>
      <c r="R16" s="46">
        <v>1713.071225277778</v>
      </c>
    </row>
    <row r="17" spans="2:22" s="252" customFormat="1" ht="13.05" customHeight="1" x14ac:dyDescent="0.45">
      <c r="B17" s="323" t="s">
        <v>12</v>
      </c>
      <c r="C17" s="45">
        <v>199.601</v>
      </c>
      <c r="D17" s="9">
        <v>194.68600000000001</v>
      </c>
      <c r="E17" s="9">
        <v>210.30699999999999</v>
      </c>
      <c r="F17" s="46">
        <v>214.16399999999999</v>
      </c>
      <c r="G17" s="9">
        <v>197.46199999999999</v>
      </c>
      <c r="H17" s="9">
        <v>202.87200000000001</v>
      </c>
      <c r="I17" s="9">
        <v>220.44</v>
      </c>
      <c r="J17" s="46">
        <v>228.81200000000001</v>
      </c>
      <c r="K17" s="9">
        <v>211.32383867600399</v>
      </c>
      <c r="L17" s="9">
        <v>221.78295956606388</v>
      </c>
      <c r="M17" s="9">
        <v>232.046836834863</v>
      </c>
      <c r="N17" s="46">
        <v>246.33831902600397</v>
      </c>
      <c r="O17" s="47"/>
      <c r="P17" s="9">
        <v>818.75800000000004</v>
      </c>
      <c r="Q17" s="9">
        <v>849.58600000000001</v>
      </c>
      <c r="R17" s="46">
        <v>911.49195410293487</v>
      </c>
    </row>
    <row r="18" spans="2:22" s="252" customFormat="1" ht="13.05" customHeight="1" x14ac:dyDescent="0.45">
      <c r="B18" s="323" t="s">
        <v>14</v>
      </c>
      <c r="C18" s="45">
        <v>-27.294999999999998</v>
      </c>
      <c r="D18" s="9">
        <v>-22.959</v>
      </c>
      <c r="E18" s="9">
        <v>-23.228999999999999</v>
      </c>
      <c r="F18" s="9">
        <v>-28.084</v>
      </c>
      <c r="G18" s="45">
        <v>-26.263999999999999</v>
      </c>
      <c r="H18" s="9">
        <v>-28.481000000000002</v>
      </c>
      <c r="I18" s="9">
        <v>-30.36</v>
      </c>
      <c r="J18" s="9">
        <v>-33.710999999999999</v>
      </c>
      <c r="K18" s="45">
        <v>-28.599028830524002</v>
      </c>
      <c r="L18" s="9">
        <v>-31.798864688506001</v>
      </c>
      <c r="M18" s="9">
        <v>-27.31775786120599</v>
      </c>
      <c r="N18" s="46">
        <v>-28.64946644449001</v>
      </c>
      <c r="O18" s="47"/>
      <c r="P18" s="9">
        <v>-101.56700000000001</v>
      </c>
      <c r="Q18" s="9">
        <v>-118.816</v>
      </c>
      <c r="R18" s="46">
        <v>-116.36511782472601</v>
      </c>
    </row>
    <row r="19" spans="2:22" s="316" customFormat="1" ht="13.05" customHeight="1" x14ac:dyDescent="0.45">
      <c r="B19" s="324" t="s">
        <v>15</v>
      </c>
      <c r="C19" s="48">
        <v>6580.6509999999998</v>
      </c>
      <c r="D19" s="49">
        <v>6545.7949999999983</v>
      </c>
      <c r="E19" s="49">
        <v>6543.42</v>
      </c>
      <c r="F19" s="49">
        <v>6884.4269999999997</v>
      </c>
      <c r="G19" s="48">
        <v>6550.4119999999994</v>
      </c>
      <c r="H19" s="49">
        <v>6571.665</v>
      </c>
      <c r="I19" s="49">
        <v>6638.7650000000003</v>
      </c>
      <c r="J19" s="49">
        <v>7028.3789999999999</v>
      </c>
      <c r="K19" s="48">
        <v>6744.4402266863108</v>
      </c>
      <c r="L19" s="49">
        <v>6820.1515771543009</v>
      </c>
      <c r="M19" s="49">
        <v>7083.9991348731173</v>
      </c>
      <c r="N19" s="50">
        <v>7453.902704328445</v>
      </c>
      <c r="O19" s="51"/>
      <c r="P19" s="49">
        <v>26554.293000000001</v>
      </c>
      <c r="Q19" s="49">
        <v>26789.221000000005</v>
      </c>
      <c r="R19" s="50">
        <v>28102.493643042173</v>
      </c>
    </row>
    <row r="20" spans="2:22" s="252" customFormat="1" ht="20.2" customHeight="1" x14ac:dyDescent="0.4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7"/>
      <c r="P20" s="12"/>
      <c r="Q20" s="12"/>
      <c r="R20" s="12"/>
    </row>
    <row r="21" spans="2:22" s="252" customFormat="1" ht="10.15" x14ac:dyDescent="0.45">
      <c r="C21" s="13"/>
      <c r="D21" s="13"/>
      <c r="E21" s="13"/>
      <c r="F21" s="13"/>
      <c r="G21" s="13"/>
      <c r="H21" s="13"/>
      <c r="I21" s="13"/>
      <c r="J21" s="10"/>
      <c r="K21" s="14"/>
      <c r="L21" s="13"/>
      <c r="M21" s="13"/>
      <c r="N21" s="13"/>
      <c r="O21" s="7"/>
      <c r="P21" s="13"/>
      <c r="Q21" s="13"/>
      <c r="R21" s="13"/>
    </row>
    <row r="22" spans="2:22" s="252" customFormat="1" ht="13.05" customHeight="1" x14ac:dyDescent="0.45">
      <c r="B22" s="322" t="s">
        <v>17</v>
      </c>
      <c r="C22" s="53"/>
      <c r="D22" s="54"/>
      <c r="E22" s="54"/>
      <c r="F22" s="54"/>
      <c r="G22" s="53"/>
      <c r="H22" s="54"/>
      <c r="I22" s="54"/>
      <c r="J22" s="54"/>
      <c r="K22" s="53"/>
      <c r="L22" s="54"/>
      <c r="M22" s="54"/>
      <c r="N22" s="55"/>
      <c r="O22" s="47"/>
      <c r="P22" s="54"/>
      <c r="Q22" s="54"/>
      <c r="R22" s="55"/>
    </row>
    <row r="23" spans="2:22" s="252" customFormat="1" ht="13.05" customHeight="1" x14ac:dyDescent="0.45">
      <c r="B23" s="323" t="s">
        <v>9</v>
      </c>
      <c r="C23" s="45">
        <v>2051.4260000000004</v>
      </c>
      <c r="D23" s="9">
        <v>2052.7600000000002</v>
      </c>
      <c r="E23" s="9">
        <v>2260.3999999999996</v>
      </c>
      <c r="F23" s="46">
        <v>2172.944</v>
      </c>
      <c r="G23" s="9">
        <v>2136.3820000000001</v>
      </c>
      <c r="H23" s="9">
        <v>2176.0940000000001</v>
      </c>
      <c r="I23" s="9">
        <v>2349.2709999999997</v>
      </c>
      <c r="J23" s="46">
        <v>2177.636</v>
      </c>
      <c r="K23" s="9">
        <v>2242.4288130531222</v>
      </c>
      <c r="L23" s="9">
        <v>2216.6461327297739</v>
      </c>
      <c r="M23" s="9">
        <v>2373.8090899544559</v>
      </c>
      <c r="N23" s="46">
        <v>2193.1581195810072</v>
      </c>
      <c r="O23" s="47"/>
      <c r="P23" s="9">
        <v>8537.5300000000007</v>
      </c>
      <c r="Q23" s="9">
        <v>8839.4709999999995</v>
      </c>
      <c r="R23" s="46">
        <v>9026.0421553183587</v>
      </c>
    </row>
    <row r="24" spans="2:22" s="252" customFormat="1" ht="13.05" customHeight="1" x14ac:dyDescent="0.45">
      <c r="B24" s="323" t="s">
        <v>10</v>
      </c>
      <c r="C24" s="45">
        <v>254.929</v>
      </c>
      <c r="D24" s="9">
        <v>288.53800000000001</v>
      </c>
      <c r="E24" s="9">
        <v>286.91699999999997</v>
      </c>
      <c r="F24" s="46">
        <v>280.50400000000002</v>
      </c>
      <c r="G24" s="9">
        <v>287.86599999999999</v>
      </c>
      <c r="H24" s="9">
        <v>296.02800000000002</v>
      </c>
      <c r="I24" s="9">
        <v>305.93</v>
      </c>
      <c r="J24" s="46">
        <v>291.33600000000001</v>
      </c>
      <c r="K24" s="9">
        <v>325.81069194247181</v>
      </c>
      <c r="L24" s="9">
        <v>335.85049259592972</v>
      </c>
      <c r="M24" s="9">
        <v>345.48721165439457</v>
      </c>
      <c r="N24" s="46">
        <v>379.05650403542205</v>
      </c>
      <c r="O24" s="47"/>
      <c r="P24" s="9">
        <v>1110.8879999999999</v>
      </c>
      <c r="Q24" s="9">
        <v>1181.1600000000001</v>
      </c>
      <c r="R24" s="46">
        <v>1386.2049002282181</v>
      </c>
    </row>
    <row r="25" spans="2:22" s="252" customFormat="1" ht="13.05" customHeight="1" x14ac:dyDescent="0.45">
      <c r="B25" s="323" t="s">
        <v>11</v>
      </c>
      <c r="C25" s="45">
        <v>135.048</v>
      </c>
      <c r="D25" s="9">
        <v>144.017</v>
      </c>
      <c r="E25" s="9">
        <v>170.62200000000001</v>
      </c>
      <c r="F25" s="46">
        <v>149.114</v>
      </c>
      <c r="G25" s="9">
        <v>145.53800000000001</v>
      </c>
      <c r="H25" s="9">
        <v>155.55799999999999</v>
      </c>
      <c r="I25" s="9">
        <v>172.428</v>
      </c>
      <c r="J25" s="46">
        <v>163.196</v>
      </c>
      <c r="K25" s="9">
        <v>166.16979829466581</v>
      </c>
      <c r="L25" s="9">
        <v>172.05202434240954</v>
      </c>
      <c r="M25" s="9">
        <v>184.58834001632479</v>
      </c>
      <c r="N25" s="46">
        <v>194.01047939291971</v>
      </c>
      <c r="O25" s="47"/>
      <c r="P25" s="9">
        <v>598.80100000000004</v>
      </c>
      <c r="Q25" s="9">
        <v>636.72</v>
      </c>
      <c r="R25" s="46">
        <v>716.82064204631979</v>
      </c>
    </row>
    <row r="26" spans="2:22" s="252" customFormat="1" ht="13.05" customHeight="1" x14ac:dyDescent="0.45">
      <c r="B26" s="323" t="s">
        <v>12</v>
      </c>
      <c r="C26" s="45">
        <v>59.308</v>
      </c>
      <c r="D26" s="9">
        <v>55.552</v>
      </c>
      <c r="E26" s="9">
        <v>63.866</v>
      </c>
      <c r="F26" s="46">
        <v>58.529000000000003</v>
      </c>
      <c r="G26" s="9">
        <v>60.406999999999996</v>
      </c>
      <c r="H26" s="9">
        <v>58.369</v>
      </c>
      <c r="I26" s="9">
        <v>65.91</v>
      </c>
      <c r="J26" s="46">
        <v>57.475999999999999</v>
      </c>
      <c r="K26" s="9">
        <v>63.42081957475839</v>
      </c>
      <c r="L26" s="9">
        <v>65.19469581364811</v>
      </c>
      <c r="M26" s="9">
        <v>70.140424637692362</v>
      </c>
      <c r="N26" s="46">
        <v>66.821932211201386</v>
      </c>
      <c r="O26" s="47"/>
      <c r="P26" s="9">
        <v>237.255</v>
      </c>
      <c r="Q26" s="9">
        <v>242.161</v>
      </c>
      <c r="R26" s="46">
        <v>265.57787223730026</v>
      </c>
    </row>
    <row r="27" spans="2:22" s="316" customFormat="1" ht="13.05" customHeight="1" x14ac:dyDescent="0.45">
      <c r="B27" s="324" t="s">
        <v>15</v>
      </c>
      <c r="C27" s="48">
        <v>2500.7110000000002</v>
      </c>
      <c r="D27" s="49">
        <v>2540.8670000000002</v>
      </c>
      <c r="E27" s="49">
        <v>2781.8049999999994</v>
      </c>
      <c r="F27" s="49">
        <v>2661.0909999999999</v>
      </c>
      <c r="G27" s="48">
        <v>2630.1930000000002</v>
      </c>
      <c r="H27" s="49">
        <v>2686.049</v>
      </c>
      <c r="I27" s="49">
        <v>2893.5389999999998</v>
      </c>
      <c r="J27" s="49">
        <v>2689.6440000000002</v>
      </c>
      <c r="K27" s="48">
        <v>2797.830122865018</v>
      </c>
      <c r="L27" s="49">
        <v>2789.743345481761</v>
      </c>
      <c r="M27" s="49">
        <v>2974.0250662628678</v>
      </c>
      <c r="N27" s="50">
        <v>2833.0470352205507</v>
      </c>
      <c r="O27" s="51"/>
      <c r="P27" s="49">
        <v>10484.474</v>
      </c>
      <c r="Q27" s="49">
        <v>10899.512000000001</v>
      </c>
      <c r="R27" s="50">
        <v>11394.645569830196</v>
      </c>
    </row>
    <row r="28" spans="2:22" s="252" customFormat="1" ht="20.2" customHeight="1" x14ac:dyDescent="0.45">
      <c r="B28" s="12"/>
      <c r="C28" s="12"/>
      <c r="D28" s="12"/>
      <c r="E28" s="12"/>
      <c r="F28" s="12"/>
      <c r="G28" s="12"/>
      <c r="H28" s="325"/>
      <c r="I28" s="12"/>
      <c r="J28" s="12"/>
      <c r="K28" s="12"/>
      <c r="L28" s="325"/>
      <c r="M28" s="12"/>
      <c r="N28" s="12"/>
      <c r="O28" s="7"/>
      <c r="P28" s="12"/>
      <c r="Q28" s="12"/>
      <c r="R28" s="12"/>
    </row>
    <row r="29" spans="2:22" s="252" customFormat="1" ht="13.05" customHeight="1" x14ac:dyDescent="0.45">
      <c r="B29" s="322" t="s">
        <v>18</v>
      </c>
      <c r="C29" s="53"/>
      <c r="D29" s="54"/>
      <c r="E29" s="54"/>
      <c r="F29" s="54"/>
      <c r="G29" s="53"/>
      <c r="H29" s="54"/>
      <c r="I29" s="54"/>
      <c r="J29" s="54"/>
      <c r="K29" s="53"/>
      <c r="L29" s="54"/>
      <c r="M29" s="54"/>
      <c r="N29" s="55"/>
      <c r="O29" s="47"/>
      <c r="P29" s="54"/>
      <c r="Q29" s="54"/>
      <c r="R29" s="55"/>
    </row>
    <row r="30" spans="2:22" s="252" customFormat="1" ht="13.05" customHeight="1" x14ac:dyDescent="0.45">
      <c r="B30" s="323" t="s">
        <v>9</v>
      </c>
      <c r="C30" s="45">
        <v>1788.2670000000001</v>
      </c>
      <c r="D30" s="9">
        <v>1782.42</v>
      </c>
      <c r="E30" s="9">
        <v>1993.662</v>
      </c>
      <c r="F30" s="9">
        <v>1903.9560000000001</v>
      </c>
      <c r="G30" s="45">
        <v>1864.2180000000001</v>
      </c>
      <c r="H30" s="9">
        <v>1906.5310000000002</v>
      </c>
      <c r="I30" s="9">
        <v>2082.1089999999995</v>
      </c>
      <c r="J30" s="9">
        <v>1903.3930000000003</v>
      </c>
      <c r="K30" s="45">
        <v>1964.6966791631221</v>
      </c>
      <c r="L30" s="9">
        <v>1937.837580679774</v>
      </c>
      <c r="M30" s="9">
        <v>2091.7570065844561</v>
      </c>
      <c r="N30" s="46">
        <v>1895.2426259910069</v>
      </c>
      <c r="O30" s="47"/>
      <c r="P30" s="9">
        <v>7468.3050000000003</v>
      </c>
      <c r="Q30" s="9">
        <v>7756.3389999999999</v>
      </c>
      <c r="R30" s="46">
        <v>7889.5338924183588</v>
      </c>
      <c r="V30" s="326"/>
    </row>
    <row r="31" spans="2:22" s="252" customFormat="1" ht="13.05" customHeight="1" x14ac:dyDescent="0.45">
      <c r="B31" s="323" t="s">
        <v>10</v>
      </c>
      <c r="C31" s="45">
        <v>237.994</v>
      </c>
      <c r="D31" s="9">
        <v>271.90499999999997</v>
      </c>
      <c r="E31" s="9">
        <v>269.72899999999998</v>
      </c>
      <c r="F31" s="9">
        <v>263.12800000000004</v>
      </c>
      <c r="G31" s="45">
        <v>271.06099999999998</v>
      </c>
      <c r="H31" s="9">
        <v>278.64100000000002</v>
      </c>
      <c r="I31" s="9">
        <v>288.40999999999997</v>
      </c>
      <c r="J31" s="9">
        <v>274.18599999999998</v>
      </c>
      <c r="K31" s="45">
        <v>305.35643479861182</v>
      </c>
      <c r="L31" s="9">
        <v>316.95202741258271</v>
      </c>
      <c r="M31" s="9">
        <v>326.06298854448255</v>
      </c>
      <c r="N31" s="46">
        <v>358.28873669783309</v>
      </c>
      <c r="O31" s="47"/>
      <c r="P31" s="9">
        <v>1042.7560000000001</v>
      </c>
      <c r="Q31" s="9">
        <v>1112.298</v>
      </c>
      <c r="R31" s="46">
        <v>1306.6601874535102</v>
      </c>
      <c r="V31" s="326"/>
    </row>
    <row r="32" spans="2:22" s="252" customFormat="1" ht="13.05" customHeight="1" x14ac:dyDescent="0.45">
      <c r="B32" s="323" t="s">
        <v>11</v>
      </c>
      <c r="C32" s="45">
        <v>124.607</v>
      </c>
      <c r="D32" s="9">
        <v>133.26900000000001</v>
      </c>
      <c r="E32" s="9">
        <v>159.69200000000001</v>
      </c>
      <c r="F32" s="9">
        <v>138.15300000000002</v>
      </c>
      <c r="G32" s="45">
        <v>134.33400000000003</v>
      </c>
      <c r="H32" s="9">
        <v>144.429</v>
      </c>
      <c r="I32" s="9">
        <v>161.053</v>
      </c>
      <c r="J32" s="9">
        <v>151.79899999999998</v>
      </c>
      <c r="K32" s="45">
        <v>154.24802519583579</v>
      </c>
      <c r="L32" s="9">
        <v>160.25093323122255</v>
      </c>
      <c r="M32" s="9">
        <v>172.47402367990179</v>
      </c>
      <c r="N32" s="46">
        <v>181.30450530024973</v>
      </c>
      <c r="O32" s="47"/>
      <c r="P32" s="9">
        <v>555.72100000000012</v>
      </c>
      <c r="Q32" s="9">
        <v>591.61500000000012</v>
      </c>
      <c r="R32" s="46">
        <v>668.27748740720995</v>
      </c>
      <c r="T32" s="316"/>
      <c r="U32" s="316"/>
      <c r="V32" s="326"/>
    </row>
    <row r="33" spans="2:19" s="252" customFormat="1" ht="13.05" customHeight="1" x14ac:dyDescent="0.45">
      <c r="B33" s="323" t="s">
        <v>12</v>
      </c>
      <c r="C33" s="45">
        <v>43.225000000000001</v>
      </c>
      <c r="D33" s="9">
        <v>39.058</v>
      </c>
      <c r="E33" s="9">
        <v>47.858999999999995</v>
      </c>
      <c r="F33" s="9">
        <v>42.497999999999998</v>
      </c>
      <c r="G33" s="45">
        <v>44.672999999999995</v>
      </c>
      <c r="H33" s="9">
        <v>42.461999999999996</v>
      </c>
      <c r="I33" s="9">
        <v>49.859000000000002</v>
      </c>
      <c r="J33" s="9">
        <v>41.974000000000004</v>
      </c>
      <c r="K33" s="45">
        <v>46.603229453574244</v>
      </c>
      <c r="L33" s="9">
        <v>48.252916420808731</v>
      </c>
      <c r="M33" s="9">
        <v>52.78598183758541</v>
      </c>
      <c r="N33" s="46">
        <v>48.059987620136312</v>
      </c>
      <c r="O33" s="47"/>
      <c r="P33" s="9">
        <v>172.64</v>
      </c>
      <c r="Q33" s="9">
        <v>178.96800000000002</v>
      </c>
      <c r="R33" s="46">
        <v>195.70211533210471</v>
      </c>
    </row>
    <row r="34" spans="2:19" s="316" customFormat="1" ht="13.05" customHeight="1" x14ac:dyDescent="0.45">
      <c r="B34" s="324" t="s">
        <v>15</v>
      </c>
      <c r="C34" s="48">
        <v>2194.0929999999998</v>
      </c>
      <c r="D34" s="49">
        <v>2226.652</v>
      </c>
      <c r="E34" s="49">
        <v>2470.942</v>
      </c>
      <c r="F34" s="49">
        <v>2347.7350000000001</v>
      </c>
      <c r="G34" s="48">
        <v>2314.2860000000001</v>
      </c>
      <c r="H34" s="49">
        <v>2372.0630000000001</v>
      </c>
      <c r="I34" s="49">
        <v>2581.4309999999996</v>
      </c>
      <c r="J34" s="49">
        <v>2371.3519999999999</v>
      </c>
      <c r="K34" s="48">
        <v>2470.904368611144</v>
      </c>
      <c r="L34" s="49">
        <v>2463.2934577443875</v>
      </c>
      <c r="M34" s="49">
        <v>2643.080000646426</v>
      </c>
      <c r="N34" s="50">
        <v>2482.8958556092261</v>
      </c>
      <c r="O34" s="51"/>
      <c r="P34" s="49">
        <v>9239.4220000000005</v>
      </c>
      <c r="Q34" s="49">
        <v>9639.2199999999993</v>
      </c>
      <c r="R34" s="50">
        <v>10060.173682611185</v>
      </c>
      <c r="S34" s="252"/>
    </row>
    <row r="35" spans="2:19" s="252" customFormat="1" ht="20.2" customHeight="1" x14ac:dyDescent="0.45">
      <c r="B35" s="12"/>
      <c r="C35" s="13"/>
      <c r="D35" s="13"/>
      <c r="E35" s="13"/>
      <c r="F35" s="13"/>
      <c r="G35" s="15"/>
      <c r="H35" s="15"/>
      <c r="I35" s="15"/>
      <c r="J35" s="15"/>
      <c r="K35" s="15"/>
      <c r="L35" s="15"/>
      <c r="M35" s="15"/>
      <c r="N35" s="15"/>
      <c r="O35" s="7"/>
      <c r="P35" s="15"/>
      <c r="Q35" s="15"/>
      <c r="R35" s="15"/>
    </row>
    <row r="36" spans="2:19" s="252" customFormat="1" ht="10.15" x14ac:dyDescent="0.45">
      <c r="C36" s="13"/>
      <c r="D36" s="13"/>
      <c r="E36" s="13"/>
      <c r="F36" s="13"/>
      <c r="G36" s="13"/>
      <c r="H36" s="13"/>
      <c r="I36" s="13"/>
      <c r="J36" s="13"/>
      <c r="K36" s="14"/>
      <c r="L36" s="13"/>
      <c r="M36" s="13"/>
      <c r="N36" s="13"/>
      <c r="O36" s="7"/>
      <c r="P36" s="13"/>
      <c r="Q36" s="13"/>
      <c r="R36" s="13"/>
    </row>
    <row r="37" spans="2:19" s="316" customFormat="1" ht="12.7" customHeight="1" x14ac:dyDescent="0.45">
      <c r="B37" s="322" t="s">
        <v>153</v>
      </c>
      <c r="C37" s="94"/>
      <c r="D37" s="95"/>
      <c r="E37" s="95"/>
      <c r="F37" s="104"/>
      <c r="G37" s="95"/>
      <c r="H37" s="95"/>
      <c r="I37" s="95"/>
      <c r="J37" s="104"/>
      <c r="K37" s="95"/>
      <c r="L37" s="95"/>
      <c r="M37" s="95"/>
      <c r="N37" s="104"/>
      <c r="O37" s="47"/>
      <c r="P37" s="94"/>
      <c r="Q37" s="95"/>
      <c r="R37" s="104"/>
    </row>
    <row r="38" spans="2:19" s="316" customFormat="1" ht="6.7" customHeight="1" x14ac:dyDescent="0.45">
      <c r="B38" s="327"/>
      <c r="C38" s="58"/>
      <c r="D38" s="192"/>
      <c r="E38" s="192"/>
      <c r="F38" s="59"/>
      <c r="G38" s="192"/>
      <c r="H38" s="192"/>
      <c r="I38" s="192"/>
      <c r="J38" s="59"/>
      <c r="K38" s="192"/>
      <c r="L38" s="192"/>
      <c r="M38" s="192"/>
      <c r="N38" s="192"/>
      <c r="O38" s="69"/>
      <c r="P38" s="58"/>
      <c r="Q38" s="192"/>
      <c r="R38" s="59"/>
    </row>
    <row r="39" spans="2:19" s="316" customFormat="1" ht="12.7" customHeight="1" x14ac:dyDescent="0.45">
      <c r="B39" s="327" t="s">
        <v>56</v>
      </c>
      <c r="C39" s="58">
        <v>2194.0920000000001</v>
      </c>
      <c r="D39" s="192">
        <v>2226.6530000000002</v>
      </c>
      <c r="E39" s="192">
        <v>2470.942</v>
      </c>
      <c r="F39" s="59">
        <v>2347.7350000000001</v>
      </c>
      <c r="G39" s="192">
        <v>2314.348</v>
      </c>
      <c r="H39" s="192">
        <v>2372.09</v>
      </c>
      <c r="I39" s="192">
        <v>2581.4300000000003</v>
      </c>
      <c r="J39" s="59">
        <v>2371.3530000000001</v>
      </c>
      <c r="K39" s="192">
        <v>2470.9043686113068</v>
      </c>
      <c r="L39" s="192">
        <v>2463.293457744549</v>
      </c>
      <c r="M39" s="192">
        <v>2643.0800006465902</v>
      </c>
      <c r="N39" s="192">
        <v>2482.8958556093953</v>
      </c>
      <c r="O39" s="69"/>
      <c r="P39" s="58">
        <v>9239.4220000000005</v>
      </c>
      <c r="Q39" s="192">
        <v>9639.2210000000014</v>
      </c>
      <c r="R39" s="59">
        <v>10060.173682611841</v>
      </c>
    </row>
    <row r="40" spans="2:19" s="252" customFormat="1" ht="13.05" customHeight="1" x14ac:dyDescent="0.45">
      <c r="B40" s="323" t="s">
        <v>154</v>
      </c>
      <c r="C40" s="45">
        <v>306.61799999999999</v>
      </c>
      <c r="D40" s="193">
        <v>314.21499999999997</v>
      </c>
      <c r="E40" s="193">
        <v>310.863</v>
      </c>
      <c r="F40" s="46">
        <v>313.35599999999999</v>
      </c>
      <c r="G40" s="193">
        <v>315.90600000000001</v>
      </c>
      <c r="H40" s="193">
        <v>313.98599999999999</v>
      </c>
      <c r="I40" s="193">
        <v>312.108</v>
      </c>
      <c r="J40" s="46">
        <v>318.29200000000003</v>
      </c>
      <c r="K40" s="193">
        <v>326.92575425371109</v>
      </c>
      <c r="L40" s="193">
        <v>326.44988773721263</v>
      </c>
      <c r="M40" s="193">
        <v>330.94506561627782</v>
      </c>
      <c r="N40" s="193">
        <v>350.15117961115504</v>
      </c>
      <c r="O40" s="61"/>
      <c r="P40" s="45">
        <v>1245.0520000000001</v>
      </c>
      <c r="Q40" s="193">
        <v>1260.2919999999999</v>
      </c>
      <c r="R40" s="46">
        <v>1334.4718872183566</v>
      </c>
    </row>
    <row r="41" spans="2:19" s="316" customFormat="1" ht="13.05" customHeight="1" x14ac:dyDescent="0.45">
      <c r="B41" s="328" t="s">
        <v>19</v>
      </c>
      <c r="C41" s="63">
        <v>2500.71</v>
      </c>
      <c r="D41" s="64">
        <v>2540.8679999999999</v>
      </c>
      <c r="E41" s="64">
        <v>2781.8049999999998</v>
      </c>
      <c r="F41" s="64">
        <v>2661.0909999999999</v>
      </c>
      <c r="G41" s="63">
        <v>2630.2539999999999</v>
      </c>
      <c r="H41" s="64">
        <v>2686.076</v>
      </c>
      <c r="I41" s="64">
        <v>2893.538</v>
      </c>
      <c r="J41" s="64">
        <v>2689.645</v>
      </c>
      <c r="K41" s="63">
        <v>2797.830122865018</v>
      </c>
      <c r="L41" s="64">
        <v>2789.743345481761</v>
      </c>
      <c r="M41" s="64">
        <v>2974.0250662628678</v>
      </c>
      <c r="N41" s="65">
        <v>2833.0470352205498</v>
      </c>
      <c r="O41" s="5"/>
      <c r="P41" s="63">
        <v>10484.474</v>
      </c>
      <c r="Q41" s="64">
        <v>10899.513000000001</v>
      </c>
      <c r="R41" s="65">
        <v>11394.645569830196</v>
      </c>
    </row>
    <row r="42" spans="2:19" s="252" customFormat="1" ht="13.05" customHeight="1" x14ac:dyDescent="0.45">
      <c r="B42" s="323" t="s">
        <v>20</v>
      </c>
      <c r="C42" s="45">
        <v>-38.903999999999989</v>
      </c>
      <c r="D42" s="193">
        <v>-119.71000000000002</v>
      </c>
      <c r="E42" s="193">
        <v>39.855999999999995</v>
      </c>
      <c r="F42" s="46">
        <v>1962.7949999999998</v>
      </c>
      <c r="G42" s="193">
        <v>-69.066999999999993</v>
      </c>
      <c r="H42" s="193">
        <v>-120.63199999999999</v>
      </c>
      <c r="I42" s="193">
        <v>-75.022999999999996</v>
      </c>
      <c r="J42" s="46">
        <v>-117.49099999999999</v>
      </c>
      <c r="K42" s="193">
        <v>-45.520695543445001</v>
      </c>
      <c r="L42" s="193">
        <v>-88.231961420707492</v>
      </c>
      <c r="M42" s="193">
        <v>-85.513125559976999</v>
      </c>
      <c r="N42" s="193">
        <v>-74.599999999999994</v>
      </c>
      <c r="O42" s="61"/>
      <c r="P42" s="45">
        <v>1844.037</v>
      </c>
      <c r="Q42" s="193">
        <v>-382.21300000000002</v>
      </c>
      <c r="R42" s="46">
        <v>-293.52</v>
      </c>
    </row>
    <row r="43" spans="2:19" s="316" customFormat="1" ht="13.05" customHeight="1" x14ac:dyDescent="0.45">
      <c r="B43" s="328" t="s">
        <v>21</v>
      </c>
      <c r="C43" s="63">
        <v>2461.806</v>
      </c>
      <c r="D43" s="64">
        <v>2421.1580000000004</v>
      </c>
      <c r="E43" s="64">
        <v>2821.6610000000001</v>
      </c>
      <c r="F43" s="64">
        <v>4623.8860000000004</v>
      </c>
      <c r="G43" s="63">
        <v>2561.1869999999999</v>
      </c>
      <c r="H43" s="64">
        <v>2565.444</v>
      </c>
      <c r="I43" s="64">
        <v>2818.5150000000003</v>
      </c>
      <c r="J43" s="64">
        <v>2572.154</v>
      </c>
      <c r="K43" s="63">
        <v>2752.3094273215729</v>
      </c>
      <c r="L43" s="64">
        <v>2701.5113840610538</v>
      </c>
      <c r="M43" s="64">
        <v>2888.5119407028906</v>
      </c>
      <c r="N43" s="65">
        <v>2758.4</v>
      </c>
      <c r="O43" s="5"/>
      <c r="P43" s="63">
        <v>12328.511</v>
      </c>
      <c r="Q43" s="64">
        <v>10517.3</v>
      </c>
      <c r="R43" s="65">
        <v>11101.126</v>
      </c>
    </row>
    <row r="44" spans="2:19" s="252" customFormat="1" ht="13.05" customHeight="1" x14ac:dyDescent="0.45">
      <c r="B44" s="323" t="s">
        <v>22</v>
      </c>
      <c r="C44" s="45">
        <v>-1314.5530000000001</v>
      </c>
      <c r="D44" s="193">
        <v>-1321.713</v>
      </c>
      <c r="E44" s="193">
        <v>-1310.345</v>
      </c>
      <c r="F44" s="46">
        <v>-1321.9679999999998</v>
      </c>
      <c r="G44" s="193">
        <v>-1371.904</v>
      </c>
      <c r="H44" s="193">
        <v>-1525.663</v>
      </c>
      <c r="I44" s="193">
        <v>-1523.1210000000001</v>
      </c>
      <c r="J44" s="46">
        <v>-1531.317</v>
      </c>
      <c r="K44" s="193">
        <v>-1520.4575572215924</v>
      </c>
      <c r="L44" s="193">
        <v>-1560.0212531993602</v>
      </c>
      <c r="M44" s="193">
        <v>-1539.0935616684251</v>
      </c>
      <c r="N44" s="193">
        <v>-1556.8170177432496</v>
      </c>
      <c r="O44" s="61"/>
      <c r="P44" s="45">
        <v>-5268.5790000000006</v>
      </c>
      <c r="Q44" s="193">
        <v>-5952.0050000000001</v>
      </c>
      <c r="R44" s="46">
        <v>-6176.3893898326278</v>
      </c>
    </row>
    <row r="45" spans="2:19" s="252" customFormat="1" ht="13.05" customHeight="1" x14ac:dyDescent="0.45">
      <c r="B45" s="329" t="s">
        <v>155</v>
      </c>
      <c r="C45" s="195">
        <v>-300.62700000000001</v>
      </c>
      <c r="D45" s="196">
        <v>-300.99</v>
      </c>
      <c r="E45" s="196">
        <v>-300.94600000000003</v>
      </c>
      <c r="F45" s="197">
        <v>-300.59899999999999</v>
      </c>
      <c r="G45" s="196">
        <v>-300.392</v>
      </c>
      <c r="H45" s="196">
        <v>-390.19619999999998</v>
      </c>
      <c r="I45" s="196">
        <v>-435.04319999999996</v>
      </c>
      <c r="J45" s="197">
        <v>-434.8</v>
      </c>
      <c r="K45" s="196">
        <v>-433.20769590421162</v>
      </c>
      <c r="L45" s="196">
        <v>-433.20715787022073</v>
      </c>
      <c r="M45" s="196">
        <v>-433.20798194291535</v>
      </c>
      <c r="N45" s="196">
        <v>-425.03899999999999</v>
      </c>
      <c r="O45" s="198"/>
      <c r="P45" s="195">
        <v>-1203.162</v>
      </c>
      <c r="Q45" s="196">
        <v>-1560.4314000000002</v>
      </c>
      <c r="R45" s="197">
        <v>-1724.6162288768023</v>
      </c>
    </row>
    <row r="46" spans="2:19" s="252" customFormat="1" ht="13.05" customHeight="1" x14ac:dyDescent="0.45">
      <c r="B46" s="329" t="s">
        <v>156</v>
      </c>
      <c r="C46" s="195">
        <v>-289.24600000000004</v>
      </c>
      <c r="D46" s="196">
        <v>-298.49099999999999</v>
      </c>
      <c r="E46" s="196">
        <v>-295.74699999999996</v>
      </c>
      <c r="F46" s="197">
        <v>-298.87900000000002</v>
      </c>
      <c r="G46" s="196">
        <v>-300.77199999999999</v>
      </c>
      <c r="H46" s="196">
        <v>-298.82</v>
      </c>
      <c r="I46" s="196">
        <v>-297.48099999999999</v>
      </c>
      <c r="J46" s="197">
        <v>-300.315</v>
      </c>
      <c r="K46" s="196">
        <v>-306.27550492357796</v>
      </c>
      <c r="L46" s="196">
        <v>-301.09428824854001</v>
      </c>
      <c r="M46" s="196">
        <v>-310.66622472572004</v>
      </c>
      <c r="N46" s="196">
        <v>-312.541</v>
      </c>
      <c r="O46" s="198"/>
      <c r="P46" s="195">
        <v>-1182.3630000000001</v>
      </c>
      <c r="Q46" s="196">
        <v>-1197.3879999999999</v>
      </c>
      <c r="R46" s="197">
        <v>-1230.57750711627</v>
      </c>
    </row>
    <row r="47" spans="2:19" s="252" customFormat="1" ht="13.05" customHeight="1" x14ac:dyDescent="0.45">
      <c r="B47" s="329" t="s">
        <v>157</v>
      </c>
      <c r="C47" s="195">
        <v>-724.68000000000006</v>
      </c>
      <c r="D47" s="196">
        <v>-722.23199999999997</v>
      </c>
      <c r="E47" s="196">
        <v>-713.65199999999993</v>
      </c>
      <c r="F47" s="197">
        <v>-722.49</v>
      </c>
      <c r="G47" s="196">
        <v>-770.74</v>
      </c>
      <c r="H47" s="196">
        <v>-836.64679999999998</v>
      </c>
      <c r="I47" s="196">
        <v>-790.59680000000014</v>
      </c>
      <c r="J47" s="197">
        <v>-796.20199999999977</v>
      </c>
      <c r="K47" s="196">
        <v>-780.97435639380262</v>
      </c>
      <c r="L47" s="196">
        <v>-825.71980708059959</v>
      </c>
      <c r="M47" s="196">
        <v>-795.2193549997894</v>
      </c>
      <c r="N47" s="196">
        <v>-819.28213536536327</v>
      </c>
      <c r="O47" s="198"/>
      <c r="P47" s="195">
        <v>-2883.0540000000005</v>
      </c>
      <c r="Q47" s="196">
        <v>-3194.1856000000002</v>
      </c>
      <c r="R47" s="197">
        <v>-3221.1956538395552</v>
      </c>
    </row>
    <row r="48" spans="2:19" s="252" customFormat="1" ht="13.05" customHeight="1" x14ac:dyDescent="0.45">
      <c r="B48" s="323" t="s">
        <v>23</v>
      </c>
      <c r="C48" s="45">
        <v>0</v>
      </c>
      <c r="D48" s="193">
        <v>0</v>
      </c>
      <c r="E48" s="193">
        <v>0</v>
      </c>
      <c r="F48" s="46">
        <v>0</v>
      </c>
      <c r="G48" s="193">
        <v>0</v>
      </c>
      <c r="H48" s="193">
        <v>0</v>
      </c>
      <c r="I48" s="193">
        <v>0</v>
      </c>
      <c r="J48" s="46">
        <v>0</v>
      </c>
      <c r="K48" s="193">
        <v>0</v>
      </c>
      <c r="L48" s="193">
        <v>0</v>
      </c>
      <c r="M48" s="193">
        <v>0</v>
      </c>
      <c r="N48" s="193">
        <v>0</v>
      </c>
      <c r="O48" s="61"/>
      <c r="P48" s="45">
        <v>0</v>
      </c>
      <c r="Q48" s="193">
        <v>0</v>
      </c>
      <c r="R48" s="46">
        <v>0</v>
      </c>
    </row>
    <row r="49" spans="2:18" s="252" customFormat="1" ht="13.05" customHeight="1" x14ac:dyDescent="0.45">
      <c r="B49" s="323" t="s">
        <v>158</v>
      </c>
      <c r="C49" s="45">
        <v>0.2849999999999997</v>
      </c>
      <c r="D49" s="193">
        <v>32.123000000000005</v>
      </c>
      <c r="E49" s="193">
        <v>23.75</v>
      </c>
      <c r="F49" s="46">
        <v>254.97900000000001</v>
      </c>
      <c r="G49" s="193">
        <v>12.635</v>
      </c>
      <c r="H49" s="193">
        <v>22.055</v>
      </c>
      <c r="I49" s="193">
        <v>78.421999999999997</v>
      </c>
      <c r="J49" s="46">
        <v>108.352</v>
      </c>
      <c r="K49" s="193">
        <v>1671.3498950660094</v>
      </c>
      <c r="L49" s="193">
        <v>-1.0583638610930581</v>
      </c>
      <c r="M49" s="193">
        <v>0.44193074869909799</v>
      </c>
      <c r="N49" s="193">
        <v>0.99726411991950992</v>
      </c>
      <c r="O49" s="61"/>
      <c r="P49" s="45">
        <v>311.137</v>
      </c>
      <c r="Q49" s="193">
        <v>221.464</v>
      </c>
      <c r="R49" s="46">
        <v>1671.7307260735349</v>
      </c>
    </row>
    <row r="50" spans="2:18" s="316" customFormat="1" ht="13.05" customHeight="1" x14ac:dyDescent="0.45">
      <c r="B50" s="328" t="s">
        <v>24</v>
      </c>
      <c r="C50" s="63">
        <v>1147.538</v>
      </c>
      <c r="D50" s="64">
        <v>1131.568</v>
      </c>
      <c r="E50" s="64">
        <v>1535.066</v>
      </c>
      <c r="F50" s="64">
        <v>3556.8970000000004</v>
      </c>
      <c r="G50" s="63">
        <v>1201.9179999999999</v>
      </c>
      <c r="H50" s="64">
        <v>1061.836</v>
      </c>
      <c r="I50" s="64">
        <v>1373.816</v>
      </c>
      <c r="J50" s="64">
        <v>1149.1890000000001</v>
      </c>
      <c r="K50" s="63">
        <v>2903.2017651659903</v>
      </c>
      <c r="L50" s="64">
        <v>1140.4317670006003</v>
      </c>
      <c r="M50" s="64">
        <v>1349.8603097831647</v>
      </c>
      <c r="N50" s="65">
        <v>1203.0662993367278</v>
      </c>
      <c r="O50" s="5"/>
      <c r="P50" s="63">
        <v>7371.0689999999995</v>
      </c>
      <c r="Q50" s="64">
        <v>4786.759</v>
      </c>
      <c r="R50" s="65">
        <v>6596.4669999999996</v>
      </c>
    </row>
    <row r="51" spans="2:18" s="252" customFormat="1" ht="13.05" customHeight="1" x14ac:dyDescent="0.45">
      <c r="B51" s="323" t="s">
        <v>159</v>
      </c>
      <c r="C51" s="45">
        <v>-158.232</v>
      </c>
      <c r="D51" s="193">
        <v>-118.20400000000001</v>
      </c>
      <c r="E51" s="193">
        <v>-127.67399999999992</v>
      </c>
      <c r="F51" s="46">
        <v>-112.47100000000012</v>
      </c>
      <c r="G51" s="193">
        <v>-129.83300000000006</v>
      </c>
      <c r="H51" s="193">
        <v>-89.652000000000044</v>
      </c>
      <c r="I51" s="193">
        <v>-116.16699999999989</v>
      </c>
      <c r="J51" s="46">
        <v>-144.30800000000002</v>
      </c>
      <c r="K51" s="193">
        <v>-230.59072003370198</v>
      </c>
      <c r="L51" s="193">
        <v>-118.476745686508</v>
      </c>
      <c r="M51" s="193">
        <v>-159.33617690304374</v>
      </c>
      <c r="N51" s="193">
        <v>-180.8908704043306</v>
      </c>
      <c r="O51" s="61"/>
      <c r="P51" s="45">
        <v>-516.58099999999979</v>
      </c>
      <c r="Q51" s="193">
        <v>-479.96000000000009</v>
      </c>
      <c r="R51" s="46">
        <v>-689.29451302758434</v>
      </c>
    </row>
    <row r="52" spans="2:18" s="252" customFormat="1" ht="13.05" customHeight="1" x14ac:dyDescent="0.45">
      <c r="B52" s="323" t="s">
        <v>84</v>
      </c>
      <c r="C52" s="45">
        <v>-195.10599999999999</v>
      </c>
      <c r="D52" s="193">
        <v>-186.94499999999999</v>
      </c>
      <c r="E52" s="193">
        <v>-271.45699999999999</v>
      </c>
      <c r="F52" s="46">
        <v>1032</v>
      </c>
      <c r="G52" s="193">
        <v>-205.33999999999997</v>
      </c>
      <c r="H52" s="193">
        <v>173.32900000000001</v>
      </c>
      <c r="I52" s="193">
        <v>-219.74</v>
      </c>
      <c r="J52" s="46">
        <v>-95.126999999999995</v>
      </c>
      <c r="K52" s="193">
        <v>-201.45095654032906</v>
      </c>
      <c r="L52" s="193">
        <v>-175.28985688689744</v>
      </c>
      <c r="M52" s="193">
        <v>-190.71731807646404</v>
      </c>
      <c r="N52" s="193">
        <v>-126.91590988133966</v>
      </c>
      <c r="O52" s="61"/>
      <c r="P52" s="45">
        <v>378.49199999999996</v>
      </c>
      <c r="Q52" s="193">
        <v>-346.87799999999999</v>
      </c>
      <c r="R52" s="46">
        <v>-694.37404138503018</v>
      </c>
    </row>
    <row r="53" spans="2:18" s="316" customFormat="1" ht="13.05" customHeight="1" x14ac:dyDescent="0.45">
      <c r="B53" s="330" t="s">
        <v>160</v>
      </c>
      <c r="C53" s="72">
        <v>794.2</v>
      </c>
      <c r="D53" s="73">
        <v>826.41899999999998</v>
      </c>
      <c r="E53" s="73">
        <v>1135.9349999999999</v>
      </c>
      <c r="F53" s="73">
        <v>4476.4259999999995</v>
      </c>
      <c r="G53" s="72">
        <v>866.745</v>
      </c>
      <c r="H53" s="73">
        <v>1145.5129999999999</v>
      </c>
      <c r="I53" s="73">
        <v>1037.9090000000001</v>
      </c>
      <c r="J53" s="73">
        <v>909.75400000000002</v>
      </c>
      <c r="K53" s="72">
        <v>2471.1600885919588</v>
      </c>
      <c r="L53" s="73">
        <v>846.66516442719512</v>
      </c>
      <c r="M53" s="73">
        <v>999.80681480365706</v>
      </c>
      <c r="N53" s="74">
        <v>895.25951905105762</v>
      </c>
      <c r="O53" s="47"/>
      <c r="P53" s="72">
        <v>7232.9800000000005</v>
      </c>
      <c r="Q53" s="73">
        <v>3959.9210000000003</v>
      </c>
      <c r="R53" s="74">
        <v>5213.2785868738683</v>
      </c>
    </row>
    <row r="54" spans="2:18" ht="13.05" customHeight="1" x14ac:dyDescent="0.4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2:18" s="252" customFormat="1" ht="13.05" customHeight="1" x14ac:dyDescent="0.45">
      <c r="B55" s="322" t="s">
        <v>25</v>
      </c>
      <c r="C55" s="53"/>
      <c r="D55" s="54"/>
      <c r="E55" s="54"/>
      <c r="F55" s="54"/>
      <c r="G55" s="53"/>
      <c r="H55" s="54"/>
      <c r="I55" s="54"/>
      <c r="J55" s="54"/>
      <c r="K55" s="53"/>
      <c r="L55" s="54"/>
      <c r="M55" s="54"/>
      <c r="N55" s="54"/>
      <c r="O55" s="61"/>
      <c r="P55" s="53"/>
      <c r="Q55" s="54"/>
      <c r="R55" s="55"/>
    </row>
    <row r="56" spans="2:18" s="252" customFormat="1" ht="13.05" customHeight="1" x14ac:dyDescent="0.45">
      <c r="B56" s="323" t="s">
        <v>9</v>
      </c>
      <c r="C56" s="45">
        <v>464.02800000000002</v>
      </c>
      <c r="D56" s="9">
        <v>594.82899999999995</v>
      </c>
      <c r="E56" s="9">
        <v>584.17099999999994</v>
      </c>
      <c r="F56" s="46">
        <v>756.36200000000008</v>
      </c>
      <c r="G56" s="9">
        <v>645.84399999999994</v>
      </c>
      <c r="H56" s="9">
        <v>661.97099999999989</v>
      </c>
      <c r="I56" s="9">
        <v>589.83900000000006</v>
      </c>
      <c r="J56" s="46">
        <v>875.35</v>
      </c>
      <c r="K56" s="9">
        <v>610.12385156460005</v>
      </c>
      <c r="L56" s="9">
        <v>627.34011977789987</v>
      </c>
      <c r="M56" s="9">
        <v>483.21777599743098</v>
      </c>
      <c r="N56" s="9">
        <v>928.50839965966895</v>
      </c>
      <c r="O56" s="61"/>
      <c r="P56" s="45">
        <v>2399.3900000000003</v>
      </c>
      <c r="Q56" s="9">
        <v>2773.0039999999999</v>
      </c>
      <c r="R56" s="46">
        <v>2649.1901469996001</v>
      </c>
    </row>
    <row r="57" spans="2:18" s="252" customFormat="1" ht="13.05" customHeight="1" x14ac:dyDescent="0.45">
      <c r="B57" s="323" t="s">
        <v>10</v>
      </c>
      <c r="C57" s="45">
        <v>17.704000000000001</v>
      </c>
      <c r="D57" s="9">
        <v>27.376999999999999</v>
      </c>
      <c r="E57" s="9">
        <v>27.359000000000002</v>
      </c>
      <c r="F57" s="46">
        <v>47.669000000000004</v>
      </c>
      <c r="G57" s="9">
        <v>22.603000000000002</v>
      </c>
      <c r="H57" s="9">
        <v>35.330000000000005</v>
      </c>
      <c r="I57" s="9">
        <v>55.397999999999996</v>
      </c>
      <c r="J57" s="46">
        <v>61.586999999999989</v>
      </c>
      <c r="K57" s="9">
        <v>29.453749740365996</v>
      </c>
      <c r="L57" s="9">
        <v>49.535235123311999</v>
      </c>
      <c r="M57" s="9">
        <v>43.28329322009602</v>
      </c>
      <c r="N57" s="9">
        <v>111.30508935338499</v>
      </c>
      <c r="O57" s="61"/>
      <c r="P57" s="45">
        <v>120.10899999999999</v>
      </c>
      <c r="Q57" s="9">
        <v>174.91799999999998</v>
      </c>
      <c r="R57" s="46">
        <v>233.57736743715901</v>
      </c>
    </row>
    <row r="58" spans="2:18" s="252" customFormat="1" ht="13.05" customHeight="1" x14ac:dyDescent="0.45">
      <c r="B58" s="323" t="s">
        <v>11</v>
      </c>
      <c r="C58" s="45">
        <v>13.111999999999998</v>
      </c>
      <c r="D58" s="9">
        <v>27.085999999999999</v>
      </c>
      <c r="E58" s="9">
        <v>21.813000000000002</v>
      </c>
      <c r="F58" s="46">
        <v>42.195999999999998</v>
      </c>
      <c r="G58" s="9">
        <v>12.798</v>
      </c>
      <c r="H58" s="9">
        <v>16.381</v>
      </c>
      <c r="I58" s="9">
        <v>42.266999999999996</v>
      </c>
      <c r="J58" s="46">
        <v>33.402000000000001</v>
      </c>
      <c r="K58" s="9">
        <v>10.870284410800004</v>
      </c>
      <c r="L58" s="9">
        <v>25.739309474588005</v>
      </c>
      <c r="M58" s="9">
        <v>35.787730184682999</v>
      </c>
      <c r="N58" s="9">
        <v>81.015281768287991</v>
      </c>
      <c r="O58" s="61"/>
      <c r="P58" s="45">
        <v>104.20700000000001</v>
      </c>
      <c r="Q58" s="9">
        <v>104.848</v>
      </c>
      <c r="R58" s="46">
        <v>153.41260583835901</v>
      </c>
    </row>
    <row r="59" spans="2:18" s="252" customFormat="1" ht="13.05" customHeight="1" x14ac:dyDescent="0.45">
      <c r="B59" s="323" t="s">
        <v>12</v>
      </c>
      <c r="C59" s="45">
        <v>22.341999999999999</v>
      </c>
      <c r="D59" s="9">
        <v>17.759999999999998</v>
      </c>
      <c r="E59" s="9">
        <v>19.944999999999997</v>
      </c>
      <c r="F59" s="46">
        <v>32.771000000000001</v>
      </c>
      <c r="G59" s="9">
        <v>20.588999999999999</v>
      </c>
      <c r="H59" s="9">
        <v>15.984</v>
      </c>
      <c r="I59" s="9">
        <v>29.888999999999999</v>
      </c>
      <c r="J59" s="46">
        <v>38.426000000000009</v>
      </c>
      <c r="K59" s="9">
        <v>19.533764614399999</v>
      </c>
      <c r="L59" s="9">
        <v>34.770348192700006</v>
      </c>
      <c r="M59" s="9">
        <v>25.021882041000001</v>
      </c>
      <c r="N59" s="9">
        <v>55.853263883099999</v>
      </c>
      <c r="O59" s="61"/>
      <c r="P59" s="45">
        <v>92.818000000000012</v>
      </c>
      <c r="Q59" s="9">
        <v>104.88800000000001</v>
      </c>
      <c r="R59" s="46">
        <v>135.17925873120001</v>
      </c>
    </row>
    <row r="60" spans="2:18" s="316" customFormat="1" ht="13.05" customHeight="1" x14ac:dyDescent="0.45">
      <c r="B60" s="328" t="s">
        <v>26</v>
      </c>
      <c r="C60" s="63">
        <v>517.18600000000004</v>
      </c>
      <c r="D60" s="64">
        <v>667.05200000000002</v>
      </c>
      <c r="E60" s="64">
        <v>653.28800000000001</v>
      </c>
      <c r="F60" s="64">
        <v>878.99800000000005</v>
      </c>
      <c r="G60" s="63">
        <v>701.83399999999995</v>
      </c>
      <c r="H60" s="64">
        <v>729.66600000000005</v>
      </c>
      <c r="I60" s="64">
        <v>717.39300000000014</v>
      </c>
      <c r="J60" s="64">
        <v>1008.7649999999999</v>
      </c>
      <c r="K60" s="63">
        <v>669.98165033016596</v>
      </c>
      <c r="L60" s="64">
        <v>737.38501256849986</v>
      </c>
      <c r="M60" s="64">
        <v>587.31068144321</v>
      </c>
      <c r="N60" s="65">
        <v>1176.682034664442</v>
      </c>
      <c r="O60" s="5"/>
      <c r="P60" s="63">
        <v>2716.5240000000003</v>
      </c>
      <c r="Q60" s="64">
        <v>3157.6579999999999</v>
      </c>
      <c r="R60" s="65">
        <v>3171.3593790063178</v>
      </c>
    </row>
    <row r="61" spans="2:18" s="252" customFormat="1" ht="13.45" customHeight="1" x14ac:dyDescent="0.45">
      <c r="B61" s="323" t="s">
        <v>27</v>
      </c>
      <c r="C61" s="45">
        <v>0</v>
      </c>
      <c r="D61" s="9">
        <v>0</v>
      </c>
      <c r="E61" s="9">
        <v>0</v>
      </c>
      <c r="F61" s="9">
        <v>0</v>
      </c>
      <c r="G61" s="45">
        <v>332.89800000000002</v>
      </c>
      <c r="H61" s="9">
        <v>0</v>
      </c>
      <c r="I61" s="9">
        <v>0</v>
      </c>
      <c r="J61" s="9">
        <v>22.318999999999999</v>
      </c>
      <c r="K61" s="45">
        <v>4.4315879999999996</v>
      </c>
      <c r="L61" s="9">
        <v>63.598934499999999</v>
      </c>
      <c r="M61" s="9">
        <v>78.999680456585992</v>
      </c>
      <c r="N61" s="9">
        <v>22.578374982581998</v>
      </c>
      <c r="O61" s="61"/>
      <c r="P61" s="45">
        <v>0</v>
      </c>
      <c r="Q61" s="9">
        <v>355.21700000000004</v>
      </c>
      <c r="R61" s="46">
        <v>169.60857793916799</v>
      </c>
    </row>
    <row r="62" spans="2:18" s="252" customFormat="1" ht="13.05" customHeight="1" x14ac:dyDescent="0.45">
      <c r="B62" s="331" t="s">
        <v>28</v>
      </c>
      <c r="C62" s="67">
        <v>326.08599999999996</v>
      </c>
      <c r="D62" s="68">
        <v>90.655000000000001</v>
      </c>
      <c r="E62" s="68">
        <v>163.76199999999997</v>
      </c>
      <c r="F62" s="68">
        <v>601.70799999999997</v>
      </c>
      <c r="G62" s="67">
        <v>257.65899999999999</v>
      </c>
      <c r="H62" s="68">
        <v>87.795000000000002</v>
      </c>
      <c r="I62" s="68">
        <v>60.307000000000002</v>
      </c>
      <c r="J62" s="68">
        <v>899.99799999999993</v>
      </c>
      <c r="K62" s="67">
        <v>161.895374143726</v>
      </c>
      <c r="L62" s="68">
        <v>236.11891500572796</v>
      </c>
      <c r="M62" s="68">
        <v>147.86156276296001</v>
      </c>
      <c r="N62" s="68">
        <v>823.80427693587092</v>
      </c>
      <c r="O62" s="61"/>
      <c r="P62" s="67">
        <v>1182.2109999999998</v>
      </c>
      <c r="Q62" s="68">
        <v>1305.759</v>
      </c>
      <c r="R62" s="118">
        <v>1369.6801288482848</v>
      </c>
    </row>
    <row r="63" spans="2:18" s="252" customFormat="1" ht="13.05" customHeight="1" x14ac:dyDescent="0.45">
      <c r="B63" s="324" t="s">
        <v>15</v>
      </c>
      <c r="C63" s="48">
        <v>843.27200000000005</v>
      </c>
      <c r="D63" s="49">
        <v>757.70699999999999</v>
      </c>
      <c r="E63" s="49">
        <v>817.05000000000007</v>
      </c>
      <c r="F63" s="49">
        <v>1480.7060000000001</v>
      </c>
      <c r="G63" s="48">
        <v>1292.3910000000001</v>
      </c>
      <c r="H63" s="49">
        <v>817.4609999999999</v>
      </c>
      <c r="I63" s="49">
        <v>777.69999999999993</v>
      </c>
      <c r="J63" s="49">
        <v>1931.0819999999997</v>
      </c>
      <c r="K63" s="48">
        <v>836.30861247389203</v>
      </c>
      <c r="L63" s="49">
        <v>1037.1028620742279</v>
      </c>
      <c r="M63" s="49">
        <v>814.17192466275606</v>
      </c>
      <c r="N63" s="49">
        <v>2023.0646865828949</v>
      </c>
      <c r="O63" s="69"/>
      <c r="P63" s="48">
        <v>3898.7350000000001</v>
      </c>
      <c r="Q63" s="49">
        <v>4818.6340000000009</v>
      </c>
      <c r="R63" s="50">
        <v>4710.6480857937713</v>
      </c>
    </row>
    <row r="64" spans="2:18" s="252" customFormat="1" ht="13.05" customHeight="1" x14ac:dyDescent="0.4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3"/>
    </row>
    <row r="65" spans="2:19" s="252" customFormat="1" ht="13.05" customHeight="1" x14ac:dyDescent="0.45">
      <c r="B65" s="322" t="s">
        <v>29</v>
      </c>
      <c r="C65" s="78"/>
      <c r="D65" s="79"/>
      <c r="E65" s="79"/>
      <c r="F65" s="79"/>
      <c r="G65" s="78"/>
      <c r="H65" s="79"/>
      <c r="I65" s="79"/>
      <c r="J65" s="79"/>
      <c r="K65" s="78"/>
      <c r="L65" s="79"/>
      <c r="M65" s="79"/>
      <c r="N65" s="55"/>
      <c r="O65" s="61"/>
      <c r="P65" s="78"/>
      <c r="Q65" s="79"/>
      <c r="R65" s="55"/>
    </row>
    <row r="66" spans="2:19" s="252" customFormat="1" ht="13.05" customHeight="1" x14ac:dyDescent="0.45">
      <c r="B66" s="323" t="s">
        <v>30</v>
      </c>
      <c r="C66" s="45">
        <v>214.358</v>
      </c>
      <c r="D66" s="9">
        <v>314.70799999999997</v>
      </c>
      <c r="E66" s="9">
        <v>316.541</v>
      </c>
      <c r="F66" s="9">
        <v>455.68900000000002</v>
      </c>
      <c r="G66" s="45">
        <v>346.35199999999998</v>
      </c>
      <c r="H66" s="9">
        <v>384.78999999999996</v>
      </c>
      <c r="I66" s="9">
        <v>467.06299999999999</v>
      </c>
      <c r="J66" s="9">
        <v>626.5</v>
      </c>
      <c r="K66" s="45">
        <v>360.03166471876</v>
      </c>
      <c r="L66" s="9">
        <v>439.17142313692807</v>
      </c>
      <c r="M66" s="9">
        <v>356.832505958203</v>
      </c>
      <c r="N66" s="46">
        <v>825.02388251991204</v>
      </c>
      <c r="O66" s="61"/>
      <c r="P66" s="45">
        <v>1301.296</v>
      </c>
      <c r="Q66" s="9">
        <v>1824.7049999999999</v>
      </c>
      <c r="R66" s="46">
        <v>1981.0594763338031</v>
      </c>
    </row>
    <row r="67" spans="2:19" s="316" customFormat="1" ht="13.05" customHeight="1" x14ac:dyDescent="0.45">
      <c r="B67" s="323" t="s">
        <v>31</v>
      </c>
      <c r="C67" s="45">
        <v>160.72399999999999</v>
      </c>
      <c r="D67" s="9">
        <v>175.642</v>
      </c>
      <c r="E67" s="9">
        <v>161.80600000000001</v>
      </c>
      <c r="F67" s="9">
        <v>241.89099999999999</v>
      </c>
      <c r="G67" s="45">
        <v>228.77599999999998</v>
      </c>
      <c r="H67" s="9">
        <v>234.91</v>
      </c>
      <c r="I67" s="9">
        <v>152.36100000000002</v>
      </c>
      <c r="J67" s="9">
        <v>262.35700000000003</v>
      </c>
      <c r="K67" s="45">
        <v>179.83276613822397</v>
      </c>
      <c r="L67" s="9">
        <v>170.07410442326204</v>
      </c>
      <c r="M67" s="9">
        <v>140.90219045117604</v>
      </c>
      <c r="N67" s="46">
        <v>238.651088743956</v>
      </c>
      <c r="O67" s="61"/>
      <c r="P67" s="45">
        <v>740.06299999999999</v>
      </c>
      <c r="Q67" s="9">
        <v>878.404</v>
      </c>
      <c r="R67" s="46">
        <v>729.46014975661797</v>
      </c>
      <c r="S67" s="252"/>
    </row>
    <row r="68" spans="2:19" s="252" customFormat="1" ht="13.05" customHeight="1" x14ac:dyDescent="0.45">
      <c r="B68" s="323" t="s">
        <v>32</v>
      </c>
      <c r="C68" s="45">
        <v>103.762</v>
      </c>
      <c r="D68" s="9">
        <v>135.19800000000001</v>
      </c>
      <c r="E68" s="9">
        <v>116.08500000000001</v>
      </c>
      <c r="F68" s="9">
        <v>160.69</v>
      </c>
      <c r="G68" s="45">
        <v>101.622</v>
      </c>
      <c r="H68" s="9">
        <v>90.26700000000001</v>
      </c>
      <c r="I68" s="9">
        <v>80.667999999999992</v>
      </c>
      <c r="J68" s="9">
        <v>101.00099999999999</v>
      </c>
      <c r="K68" s="45">
        <v>103.87732720000001</v>
      </c>
      <c r="L68" s="9">
        <v>111.7057022879</v>
      </c>
      <c r="M68" s="9">
        <v>76.257705945599994</v>
      </c>
      <c r="N68" s="46">
        <v>94.214054512899978</v>
      </c>
      <c r="O68" s="61"/>
      <c r="P68" s="45">
        <v>515.73500000000001</v>
      </c>
      <c r="Q68" s="9">
        <v>373.55799999999999</v>
      </c>
      <c r="R68" s="46">
        <v>386.05478994639998</v>
      </c>
    </row>
    <row r="69" spans="2:19" s="252" customFormat="1" ht="13.05" customHeight="1" x14ac:dyDescent="0.45">
      <c r="B69" s="323" t="s">
        <v>13</v>
      </c>
      <c r="C69" s="45">
        <v>38.341999999999999</v>
      </c>
      <c r="D69" s="9">
        <v>41.504000000000005</v>
      </c>
      <c r="E69" s="9">
        <v>58.855999999999995</v>
      </c>
      <c r="F69" s="9">
        <v>20.728000000000002</v>
      </c>
      <c r="G69" s="45">
        <v>25.084</v>
      </c>
      <c r="H69" s="9">
        <v>19.699000000000002</v>
      </c>
      <c r="I69" s="9">
        <v>17.300999999999998</v>
      </c>
      <c r="J69" s="9">
        <v>18.907</v>
      </c>
      <c r="K69" s="45">
        <v>26.239892273182001</v>
      </c>
      <c r="L69" s="9">
        <v>16.433782720410001</v>
      </c>
      <c r="M69" s="9">
        <v>13.318279088231</v>
      </c>
      <c r="N69" s="46">
        <v>18.793008887673999</v>
      </c>
      <c r="O69" s="61"/>
      <c r="P69" s="60">
        <v>159.43</v>
      </c>
      <c r="Q69" s="9">
        <v>80.991</v>
      </c>
      <c r="R69" s="46">
        <v>74.784962969497002</v>
      </c>
    </row>
    <row r="70" spans="2:19" s="316" customFormat="1" ht="13.05" customHeight="1" x14ac:dyDescent="0.45">
      <c r="B70" s="330" t="s">
        <v>26</v>
      </c>
      <c r="C70" s="72">
        <v>517.18600000000004</v>
      </c>
      <c r="D70" s="73">
        <v>667.05200000000002</v>
      </c>
      <c r="E70" s="73">
        <v>653.28800000000001</v>
      </c>
      <c r="F70" s="73">
        <v>878.99800000000005</v>
      </c>
      <c r="G70" s="72">
        <v>701.83399999999995</v>
      </c>
      <c r="H70" s="73">
        <v>729.66600000000005</v>
      </c>
      <c r="I70" s="73">
        <v>717.39300000000003</v>
      </c>
      <c r="J70" s="73">
        <v>1008.7649999999999</v>
      </c>
      <c r="K70" s="72">
        <v>669.98165033016596</v>
      </c>
      <c r="L70" s="73">
        <v>737.38501256849986</v>
      </c>
      <c r="M70" s="73">
        <v>587.31068144321</v>
      </c>
      <c r="N70" s="74">
        <v>1176.682034664442</v>
      </c>
      <c r="O70" s="5"/>
      <c r="P70" s="72">
        <v>2716.5240000000003</v>
      </c>
      <c r="Q70" s="73">
        <v>3157.6579999999999</v>
      </c>
      <c r="R70" s="74">
        <v>3171.3593790063178</v>
      </c>
      <c r="S70" s="252"/>
    </row>
    <row r="71" spans="2:19" s="332" customFormat="1" ht="13.05" customHeight="1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3"/>
    </row>
    <row r="72" spans="2:19" s="252" customFormat="1" ht="13.05" customHeight="1" x14ac:dyDescent="0.45">
      <c r="B72" s="322" t="s">
        <v>33</v>
      </c>
      <c r="C72" s="53"/>
      <c r="D72" s="54"/>
      <c r="E72" s="54"/>
      <c r="F72" s="54"/>
      <c r="G72" s="53"/>
      <c r="H72" s="54"/>
      <c r="I72" s="54"/>
      <c r="J72" s="54"/>
      <c r="K72" s="53"/>
      <c r="L72" s="54"/>
      <c r="M72" s="54"/>
      <c r="N72" s="54"/>
      <c r="O72" s="61"/>
      <c r="P72" s="53"/>
      <c r="Q72" s="54"/>
      <c r="R72" s="55"/>
    </row>
    <row r="73" spans="2:19" s="252" customFormat="1" ht="13.05" customHeight="1" x14ac:dyDescent="0.45">
      <c r="B73" s="323" t="s">
        <v>9</v>
      </c>
      <c r="C73" s="45">
        <v>0</v>
      </c>
      <c r="D73" s="9">
        <v>0</v>
      </c>
      <c r="E73" s="9">
        <v>0</v>
      </c>
      <c r="F73" s="9">
        <v>0</v>
      </c>
      <c r="G73" s="45">
        <v>332.89800000000002</v>
      </c>
      <c r="H73" s="9">
        <v>0</v>
      </c>
      <c r="I73" s="9">
        <v>0</v>
      </c>
      <c r="J73" s="9">
        <v>0</v>
      </c>
      <c r="K73" s="45">
        <v>0</v>
      </c>
      <c r="L73" s="9">
        <v>40</v>
      </c>
      <c r="M73" s="9">
        <v>0</v>
      </c>
      <c r="N73" s="9">
        <v>0</v>
      </c>
      <c r="O73" s="61"/>
      <c r="P73" s="45">
        <v>0</v>
      </c>
      <c r="Q73" s="9">
        <v>332.89800000000002</v>
      </c>
      <c r="R73" s="46">
        <v>40</v>
      </c>
    </row>
    <row r="74" spans="2:19" s="252" customFormat="1" ht="13.05" customHeight="1" x14ac:dyDescent="0.45">
      <c r="B74" s="323" t="s">
        <v>10</v>
      </c>
      <c r="C74" s="45">
        <v>0</v>
      </c>
      <c r="D74" s="9">
        <v>0</v>
      </c>
      <c r="E74" s="9">
        <v>0</v>
      </c>
      <c r="F74" s="46">
        <v>0</v>
      </c>
      <c r="G74" s="9">
        <v>0</v>
      </c>
      <c r="H74" s="9">
        <v>0</v>
      </c>
      <c r="I74" s="9">
        <v>0</v>
      </c>
      <c r="J74" s="46">
        <v>0</v>
      </c>
      <c r="K74" s="9">
        <v>0</v>
      </c>
      <c r="L74" s="9">
        <v>0</v>
      </c>
      <c r="M74" s="9">
        <v>61.189298764047997</v>
      </c>
      <c r="N74" s="9">
        <v>0.5986017051200001</v>
      </c>
      <c r="O74" s="61"/>
      <c r="P74" s="45">
        <v>0</v>
      </c>
      <c r="Q74" s="9">
        <v>0</v>
      </c>
      <c r="R74" s="46">
        <v>61.787900469167994</v>
      </c>
    </row>
    <row r="75" spans="2:19" s="252" customFormat="1" ht="13.05" customHeight="1" x14ac:dyDescent="0.45">
      <c r="B75" s="323" t="s">
        <v>11</v>
      </c>
      <c r="C75" s="45">
        <v>0</v>
      </c>
      <c r="D75" s="9">
        <v>0</v>
      </c>
      <c r="E75" s="9">
        <v>0</v>
      </c>
      <c r="F75" s="46">
        <v>0</v>
      </c>
      <c r="G75" s="9">
        <v>0</v>
      </c>
      <c r="H75" s="9">
        <v>0</v>
      </c>
      <c r="I75" s="9">
        <v>0</v>
      </c>
      <c r="J75" s="46">
        <v>22.318999999999999</v>
      </c>
      <c r="K75" s="9">
        <v>4.4315879999999996</v>
      </c>
      <c r="L75" s="9">
        <v>23.598934499999999</v>
      </c>
      <c r="M75" s="9">
        <v>0.13375000000000001</v>
      </c>
      <c r="N75" s="9">
        <v>0.27552500000000002</v>
      </c>
      <c r="O75" s="61"/>
      <c r="P75" s="45">
        <v>0</v>
      </c>
      <c r="Q75" s="9">
        <v>22.318999999999999</v>
      </c>
      <c r="R75" s="46">
        <v>28.439797499999997</v>
      </c>
    </row>
    <row r="76" spans="2:19" s="252" customFormat="1" ht="13.05" customHeight="1" x14ac:dyDescent="0.45">
      <c r="B76" s="323" t="s">
        <v>12</v>
      </c>
      <c r="C76" s="45">
        <v>0</v>
      </c>
      <c r="D76" s="9">
        <v>0</v>
      </c>
      <c r="E76" s="9">
        <v>0</v>
      </c>
      <c r="F76" s="46">
        <v>0</v>
      </c>
      <c r="G76" s="9">
        <v>0</v>
      </c>
      <c r="H76" s="9">
        <v>0</v>
      </c>
      <c r="I76" s="9">
        <v>0</v>
      </c>
      <c r="J76" s="46">
        <v>0</v>
      </c>
      <c r="K76" s="9">
        <v>0</v>
      </c>
      <c r="L76" s="9">
        <v>0</v>
      </c>
      <c r="M76" s="9">
        <v>17.676631692537999</v>
      </c>
      <c r="N76" s="9">
        <v>21.704248277462</v>
      </c>
      <c r="O76" s="61"/>
      <c r="P76" s="45">
        <v>0</v>
      </c>
      <c r="Q76" s="9">
        <v>0</v>
      </c>
      <c r="R76" s="46">
        <v>39.380879969999995</v>
      </c>
    </row>
    <row r="77" spans="2:19" s="316" customFormat="1" ht="13.05" customHeight="1" x14ac:dyDescent="0.45">
      <c r="B77" s="324" t="s">
        <v>15</v>
      </c>
      <c r="C77" s="48">
        <v>0</v>
      </c>
      <c r="D77" s="49">
        <v>0</v>
      </c>
      <c r="E77" s="49">
        <v>0</v>
      </c>
      <c r="F77" s="49">
        <v>0</v>
      </c>
      <c r="G77" s="48">
        <v>332.89800000000002</v>
      </c>
      <c r="H77" s="49">
        <v>0</v>
      </c>
      <c r="I77" s="49">
        <v>0</v>
      </c>
      <c r="J77" s="49">
        <v>22.318999999999999</v>
      </c>
      <c r="K77" s="48">
        <v>4.4315879999999996</v>
      </c>
      <c r="L77" s="49">
        <v>63.598934499999999</v>
      </c>
      <c r="M77" s="49">
        <v>78.999680456585992</v>
      </c>
      <c r="N77" s="49">
        <v>22.578374982581998</v>
      </c>
      <c r="O77" s="69"/>
      <c r="P77" s="48">
        <v>0</v>
      </c>
      <c r="Q77" s="49">
        <v>355.21700000000004</v>
      </c>
      <c r="R77" s="50">
        <v>169.60857793916799</v>
      </c>
      <c r="S77" s="252"/>
    </row>
    <row r="78" spans="2:19" s="332" customFormat="1" ht="13.05" customHeight="1" x14ac:dyDescent="0.4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3"/>
      <c r="O78" s="21"/>
      <c r="P78" s="15"/>
      <c r="Q78" s="15"/>
      <c r="R78" s="13"/>
      <c r="S78" s="252"/>
    </row>
    <row r="79" spans="2:19" s="252" customFormat="1" ht="13.05" customHeight="1" x14ac:dyDescent="0.45">
      <c r="B79" s="322" t="s">
        <v>34</v>
      </c>
      <c r="C79" s="53"/>
      <c r="D79" s="54"/>
      <c r="E79" s="54"/>
      <c r="F79" s="54"/>
      <c r="G79" s="53"/>
      <c r="H79" s="54"/>
      <c r="I79" s="54"/>
      <c r="J79" s="54"/>
      <c r="K79" s="53"/>
      <c r="L79" s="54"/>
      <c r="M79" s="54"/>
      <c r="N79" s="54"/>
      <c r="O79" s="61"/>
      <c r="P79" s="53"/>
      <c r="Q79" s="54"/>
      <c r="R79" s="55"/>
    </row>
    <row r="80" spans="2:19" s="252" customFormat="1" ht="13.05" customHeight="1" x14ac:dyDescent="0.45">
      <c r="B80" s="323" t="s">
        <v>9</v>
      </c>
      <c r="C80" s="45">
        <v>289.69299999999998</v>
      </c>
      <c r="D80" s="9">
        <v>51.231999999999999</v>
      </c>
      <c r="E80" s="9">
        <v>140.946</v>
      </c>
      <c r="F80" s="9">
        <v>505.58600000000007</v>
      </c>
      <c r="G80" s="45">
        <v>223.411</v>
      </c>
      <c r="H80" s="9">
        <v>65.550000000000011</v>
      </c>
      <c r="I80" s="9">
        <v>36.866999999999997</v>
      </c>
      <c r="J80" s="9">
        <v>747.31700000000001</v>
      </c>
      <c r="K80" s="45">
        <v>126.61933655999999</v>
      </c>
      <c r="L80" s="9">
        <v>212.56823893999999</v>
      </c>
      <c r="M80" s="9">
        <v>124.06637499999999</v>
      </c>
      <c r="N80" s="9">
        <v>753.45673599999998</v>
      </c>
      <c r="O80" s="61"/>
      <c r="P80" s="45">
        <v>987.45700000000011</v>
      </c>
      <c r="Q80" s="9">
        <v>1073.145</v>
      </c>
      <c r="R80" s="46">
        <v>1216.7106865000001</v>
      </c>
    </row>
    <row r="81" spans="2:19" s="252" customFormat="1" ht="13.05" customHeight="1" x14ac:dyDescent="0.45">
      <c r="B81" s="323" t="s">
        <v>10</v>
      </c>
      <c r="C81" s="45">
        <v>17.959</v>
      </c>
      <c r="D81" s="9">
        <v>6.4939999999999998</v>
      </c>
      <c r="E81" s="9">
        <v>6.3519999999999994</v>
      </c>
      <c r="F81" s="9">
        <v>26.367999999999999</v>
      </c>
      <c r="G81" s="45">
        <v>13.902000000000001</v>
      </c>
      <c r="H81" s="9">
        <v>14.831</v>
      </c>
      <c r="I81" s="9">
        <v>8.168000000000001</v>
      </c>
      <c r="J81" s="9">
        <v>96.87</v>
      </c>
      <c r="K81" s="45">
        <v>17.917574916686004</v>
      </c>
      <c r="L81" s="9">
        <v>11.556899449725998</v>
      </c>
      <c r="M81" s="9">
        <v>11.385137713693</v>
      </c>
      <c r="N81" s="9">
        <v>44.516931123245001</v>
      </c>
      <c r="O81" s="61"/>
      <c r="P81" s="45">
        <v>57.172999999999995</v>
      </c>
      <c r="Q81" s="9">
        <v>133.77100000000002</v>
      </c>
      <c r="R81" s="46">
        <v>85.376543203349996</v>
      </c>
    </row>
    <row r="82" spans="2:19" s="252" customFormat="1" ht="13.05" customHeight="1" x14ac:dyDescent="0.45">
      <c r="B82" s="323" t="s">
        <v>11</v>
      </c>
      <c r="C82" s="45">
        <v>8.5259999999999998</v>
      </c>
      <c r="D82" s="9">
        <v>23.692</v>
      </c>
      <c r="E82" s="9">
        <v>12.057</v>
      </c>
      <c r="F82" s="9">
        <v>27.375999999999998</v>
      </c>
      <c r="G82" s="45">
        <v>10.391000000000002</v>
      </c>
      <c r="H82" s="9">
        <v>6.5119999999999996</v>
      </c>
      <c r="I82" s="9">
        <v>11.013</v>
      </c>
      <c r="J82" s="9">
        <v>20.79</v>
      </c>
      <c r="K82" s="45">
        <v>9.071131221292001</v>
      </c>
      <c r="L82" s="9">
        <v>6.9185492119130005</v>
      </c>
      <c r="M82" s="9">
        <v>11.122493504644</v>
      </c>
      <c r="N82" s="9">
        <v>14.950477935251</v>
      </c>
      <c r="O82" s="61"/>
      <c r="P82" s="45">
        <v>71.650999999999996</v>
      </c>
      <c r="Q82" s="9">
        <v>48.706000000000003</v>
      </c>
      <c r="R82" s="46">
        <v>42.062651873100002</v>
      </c>
    </row>
    <row r="83" spans="2:19" s="252" customFormat="1" ht="13.05" customHeight="1" x14ac:dyDescent="0.45">
      <c r="B83" s="323" t="s">
        <v>12</v>
      </c>
      <c r="C83" s="45">
        <v>9.9079999999999995</v>
      </c>
      <c r="D83" s="9">
        <v>9.2369999999999983</v>
      </c>
      <c r="E83" s="9">
        <v>4.407</v>
      </c>
      <c r="F83" s="9">
        <v>42.378</v>
      </c>
      <c r="G83" s="45">
        <v>9.9550000000000001</v>
      </c>
      <c r="H83" s="9">
        <v>0.90200000000000002</v>
      </c>
      <c r="I83" s="9">
        <v>4.2590000000000003</v>
      </c>
      <c r="J83" s="9">
        <v>35.021000000000001</v>
      </c>
      <c r="K83" s="45">
        <v>8.2873314457480003</v>
      </c>
      <c r="L83" s="9">
        <v>5.0752274040890004</v>
      </c>
      <c r="M83" s="9">
        <v>1.287556544623</v>
      </c>
      <c r="N83" s="9">
        <v>10.880131877375002</v>
      </c>
      <c r="O83" s="61"/>
      <c r="P83" s="45">
        <v>65.930000000000007</v>
      </c>
      <c r="Q83" s="9">
        <v>50.136999999999993</v>
      </c>
      <c r="R83" s="46">
        <v>25.530247271835002</v>
      </c>
    </row>
    <row r="84" spans="2:19" s="316" customFormat="1" ht="13.05" customHeight="1" x14ac:dyDescent="0.45">
      <c r="B84" s="324" t="s">
        <v>15</v>
      </c>
      <c r="C84" s="48">
        <v>326.08599999999996</v>
      </c>
      <c r="D84" s="49">
        <v>90.655000000000001</v>
      </c>
      <c r="E84" s="49">
        <v>163.76199999999997</v>
      </c>
      <c r="F84" s="49">
        <v>601.70799999999997</v>
      </c>
      <c r="G84" s="48">
        <v>257.65899999999999</v>
      </c>
      <c r="H84" s="49">
        <v>87.795000000000002</v>
      </c>
      <c r="I84" s="49">
        <v>60.307000000000002</v>
      </c>
      <c r="J84" s="49">
        <v>899.99799999999993</v>
      </c>
      <c r="K84" s="48">
        <v>161.895374143726</v>
      </c>
      <c r="L84" s="49">
        <v>236.11891500572796</v>
      </c>
      <c r="M84" s="49">
        <v>147.86156276296001</v>
      </c>
      <c r="N84" s="49">
        <v>823.80427693587092</v>
      </c>
      <c r="O84" s="69"/>
      <c r="P84" s="48">
        <v>1182.2109999999998</v>
      </c>
      <c r="Q84" s="49">
        <v>1305.759</v>
      </c>
      <c r="R84" s="50">
        <v>1369.6801288482848</v>
      </c>
      <c r="S84" s="252"/>
    </row>
    <row r="85" spans="2:19" s="332" customFormat="1" ht="13.05" customHeight="1" x14ac:dyDescent="0.4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21"/>
      <c r="P85" s="15"/>
      <c r="Q85" s="15"/>
      <c r="R85" s="15"/>
      <c r="S85" s="252"/>
    </row>
  </sheetData>
  <pageMargins left="0.47244094488188981" right="0.39370078740157483" top="1.35" bottom="0.52" header="0.47244094488188981" footer="0.27559055118110237"/>
  <pageSetup paperSize="9" scale="40" orientation="landscape" cellComments="asDisplayed" r:id="rId1"/>
  <headerFooter alignWithMargins="0">
    <oddFooter>&amp;L&amp;1#&amp;"Calibri"&amp;11&amp;K000000Information Classification: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T100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6484375" defaultRowHeight="13.05" customHeight="1" x14ac:dyDescent="0.45"/>
  <cols>
    <col min="1" max="1" width="1.53125" style="18" customWidth="1"/>
    <col min="2" max="2" width="50.53125" style="18" customWidth="1"/>
    <col min="3" max="14" width="7.53125" style="18" customWidth="1"/>
    <col min="15" max="15" width="5" style="18" customWidth="1"/>
    <col min="16" max="18" width="9.46484375" style="18" customWidth="1"/>
    <col min="19" max="19" width="4.53125" style="18" customWidth="1"/>
    <col min="20" max="16384" width="11.46484375" style="18"/>
  </cols>
  <sheetData>
    <row r="1" spans="2:18" s="24" customFormat="1" ht="28.05" customHeight="1" x14ac:dyDescent="0.45">
      <c r="B1" s="23" t="s">
        <v>9</v>
      </c>
    </row>
    <row r="2" spans="2:18" s="6" customFormat="1" ht="13.05" customHeight="1" x14ac:dyDescent="0.45"/>
    <row r="3" spans="2:18" s="3" customFormat="1" ht="13.05" customHeight="1" x14ac:dyDescent="0.45">
      <c r="B3" s="31" t="s">
        <v>1</v>
      </c>
      <c r="C3" s="32">
        <v>2020</v>
      </c>
      <c r="D3" s="33">
        <v>2020</v>
      </c>
      <c r="E3" s="33">
        <v>2020</v>
      </c>
      <c r="F3" s="34">
        <v>2020</v>
      </c>
      <c r="G3" s="33">
        <v>2021</v>
      </c>
      <c r="H3" s="33">
        <v>2021</v>
      </c>
      <c r="I3" s="33">
        <v>2021</v>
      </c>
      <c r="J3" s="34">
        <v>2021</v>
      </c>
      <c r="K3" s="33">
        <v>2022</v>
      </c>
      <c r="L3" s="33">
        <v>2022</v>
      </c>
      <c r="M3" s="33">
        <v>2022</v>
      </c>
      <c r="N3" s="33">
        <v>2022</v>
      </c>
      <c r="O3" s="35"/>
      <c r="P3" s="32">
        <v>2020</v>
      </c>
      <c r="Q3" s="33">
        <v>2021</v>
      </c>
      <c r="R3" s="34">
        <v>2022</v>
      </c>
    </row>
    <row r="4" spans="2:18" s="3" customFormat="1" ht="13.05" customHeight="1" x14ac:dyDescent="0.45">
      <c r="B4" s="36"/>
      <c r="C4" s="37" t="s">
        <v>3</v>
      </c>
      <c r="D4" s="38" t="s">
        <v>4</v>
      </c>
      <c r="E4" s="38" t="s">
        <v>5</v>
      </c>
      <c r="F4" s="38" t="s">
        <v>6</v>
      </c>
      <c r="G4" s="37" t="s">
        <v>3</v>
      </c>
      <c r="H4" s="38" t="s">
        <v>4</v>
      </c>
      <c r="I4" s="38" t="s">
        <v>5</v>
      </c>
      <c r="J4" s="38" t="s">
        <v>6</v>
      </c>
      <c r="K4" s="37" t="s">
        <v>3</v>
      </c>
      <c r="L4" s="38" t="s">
        <v>4</v>
      </c>
      <c r="M4" s="38" t="s">
        <v>5</v>
      </c>
      <c r="N4" s="38" t="s">
        <v>6</v>
      </c>
      <c r="O4" s="35"/>
      <c r="P4" s="37" t="s">
        <v>7</v>
      </c>
      <c r="Q4" s="38" t="s">
        <v>7</v>
      </c>
      <c r="R4" s="39" t="s">
        <v>7</v>
      </c>
    </row>
    <row r="5" spans="2:18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8" s="6" customFormat="1" ht="13.05" customHeight="1" x14ac:dyDescent="0.45">
      <c r="B6" s="103" t="s">
        <v>8</v>
      </c>
      <c r="C6" s="70"/>
      <c r="D6" s="71"/>
      <c r="E6" s="71"/>
      <c r="F6" s="71"/>
      <c r="G6" s="70"/>
      <c r="H6" s="71"/>
      <c r="I6" s="71"/>
      <c r="J6" s="71"/>
      <c r="K6" s="70"/>
      <c r="L6" s="71"/>
      <c r="M6" s="57"/>
      <c r="N6" s="56"/>
      <c r="O6" s="194"/>
      <c r="P6" s="71"/>
      <c r="Q6" s="71"/>
      <c r="R6" s="56"/>
    </row>
    <row r="7" spans="2:18" s="6" customFormat="1" ht="5.2" customHeight="1" x14ac:dyDescent="0.45">
      <c r="B7" s="35"/>
      <c r="C7" s="81"/>
      <c r="D7" s="19"/>
      <c r="E7" s="19"/>
      <c r="F7" s="19"/>
      <c r="G7" s="81"/>
      <c r="H7" s="19"/>
      <c r="I7" s="19"/>
      <c r="J7" s="19"/>
      <c r="K7" s="81"/>
      <c r="L7" s="19"/>
      <c r="M7" s="8"/>
      <c r="N7" s="44"/>
      <c r="O7" s="42"/>
      <c r="P7" s="19"/>
      <c r="Q7" s="19"/>
      <c r="R7" s="44"/>
    </row>
    <row r="8" spans="2:18" s="6" customFormat="1" ht="13.05" customHeight="1" x14ac:dyDescent="0.45">
      <c r="B8" s="82" t="s">
        <v>35</v>
      </c>
      <c r="C8" s="81"/>
      <c r="D8" s="19"/>
      <c r="E8" s="19"/>
      <c r="F8" s="19"/>
      <c r="G8" s="81"/>
      <c r="H8" s="19"/>
      <c r="I8" s="19"/>
      <c r="J8" s="83"/>
      <c r="K8" s="19"/>
      <c r="L8" s="19"/>
      <c r="M8" s="8"/>
      <c r="N8" s="44"/>
      <c r="O8" s="42"/>
      <c r="P8" s="19"/>
      <c r="Q8" s="19"/>
      <c r="R8" s="44"/>
    </row>
    <row r="9" spans="2:18" s="3" customFormat="1" ht="13.05" customHeight="1" x14ac:dyDescent="0.45">
      <c r="B9" s="84" t="s">
        <v>36</v>
      </c>
      <c r="C9" s="58">
        <v>1417.08</v>
      </c>
      <c r="D9" s="10">
        <v>1404.152</v>
      </c>
      <c r="E9" s="10">
        <v>1462.502</v>
      </c>
      <c r="F9" s="10">
        <v>1442.569</v>
      </c>
      <c r="G9" s="58">
        <v>1412.752</v>
      </c>
      <c r="H9" s="10">
        <v>1428.125</v>
      </c>
      <c r="I9" s="10">
        <v>1490.9090000000001</v>
      </c>
      <c r="J9" s="10">
        <v>1458.797</v>
      </c>
      <c r="K9" s="58">
        <v>1408.9847686600001</v>
      </c>
      <c r="L9" s="10">
        <v>1452.57283446</v>
      </c>
      <c r="M9" s="10">
        <v>1526.45430648</v>
      </c>
      <c r="N9" s="85">
        <v>1474.1387931699999</v>
      </c>
      <c r="O9" s="51"/>
      <c r="P9" s="10">
        <v>5726.3029999999999</v>
      </c>
      <c r="Q9" s="10">
        <v>5790.5829999999996</v>
      </c>
      <c r="R9" s="85">
        <v>5862.15070277</v>
      </c>
    </row>
    <row r="10" spans="2:18" s="6" customFormat="1" ht="13.05" customHeight="1" x14ac:dyDescent="0.45">
      <c r="B10" s="86" t="s">
        <v>37</v>
      </c>
      <c r="C10" s="45">
        <v>1158.5709999999999</v>
      </c>
      <c r="D10" s="9">
        <v>1163.192</v>
      </c>
      <c r="E10" s="9">
        <v>1206.9369999999999</v>
      </c>
      <c r="F10" s="46">
        <v>1192.5</v>
      </c>
      <c r="G10" s="9">
        <v>1181.269</v>
      </c>
      <c r="H10" s="9">
        <v>1186.1410000000001</v>
      </c>
      <c r="I10" s="9">
        <v>1238.7260000000001</v>
      </c>
      <c r="J10" s="9">
        <v>1214.43</v>
      </c>
      <c r="K10" s="45">
        <v>1178.760581</v>
      </c>
      <c r="L10" s="9">
        <v>1203.2397491300001</v>
      </c>
      <c r="M10" s="9">
        <v>1266.51283023</v>
      </c>
      <c r="N10" s="44">
        <v>1231.0614197899999</v>
      </c>
      <c r="O10" s="47"/>
      <c r="P10" s="9">
        <v>4721.2</v>
      </c>
      <c r="Q10" s="9">
        <v>4820.5659999999998</v>
      </c>
      <c r="R10" s="44">
        <v>4879.5745801499997</v>
      </c>
    </row>
    <row r="11" spans="2:18" s="6" customFormat="1" ht="13.05" customHeight="1" x14ac:dyDescent="0.45">
      <c r="B11" s="86" t="s">
        <v>38</v>
      </c>
      <c r="C11" s="45">
        <v>258.50900000000001</v>
      </c>
      <c r="D11" s="9">
        <v>240.96</v>
      </c>
      <c r="E11" s="9">
        <v>255.565</v>
      </c>
      <c r="F11" s="46">
        <v>250.06899999999999</v>
      </c>
      <c r="G11" s="9">
        <v>231.483</v>
      </c>
      <c r="H11" s="9">
        <v>241.98400000000001</v>
      </c>
      <c r="I11" s="9">
        <v>252.18299999999999</v>
      </c>
      <c r="J11" s="9">
        <v>244.36699999999999</v>
      </c>
      <c r="K11" s="45">
        <v>230.22418765999998</v>
      </c>
      <c r="L11" s="9">
        <v>249.33308532999999</v>
      </c>
      <c r="M11" s="9">
        <v>259.94147624999999</v>
      </c>
      <c r="N11" s="44">
        <v>243.07737338000001</v>
      </c>
      <c r="O11" s="47"/>
      <c r="P11" s="9">
        <v>1005.103</v>
      </c>
      <c r="Q11" s="9">
        <v>970.01700000000005</v>
      </c>
      <c r="R11" s="44">
        <v>982.57612262000009</v>
      </c>
    </row>
    <row r="12" spans="2:18" s="3" customFormat="1" ht="13.05" customHeight="1" x14ac:dyDescent="0.45">
      <c r="B12" s="84" t="s">
        <v>39</v>
      </c>
      <c r="C12" s="58">
        <v>1488.74</v>
      </c>
      <c r="D12" s="10">
        <v>1449.595</v>
      </c>
      <c r="E12" s="10">
        <v>1446.5820000000001</v>
      </c>
      <c r="F12" s="59">
        <v>1455.0909999999999</v>
      </c>
      <c r="G12" s="10">
        <v>1436.6990000000001</v>
      </c>
      <c r="H12" s="10">
        <v>1450.2950000000001</v>
      </c>
      <c r="I12" s="10">
        <v>1441.6189999999999</v>
      </c>
      <c r="J12" s="10">
        <v>1433.998</v>
      </c>
      <c r="K12" s="58">
        <v>1426.3076536399999</v>
      </c>
      <c r="L12" s="10">
        <v>1432.4022024700002</v>
      </c>
      <c r="M12" s="10">
        <v>1437.37144147</v>
      </c>
      <c r="N12" s="85">
        <v>1429.5961106999998</v>
      </c>
      <c r="O12" s="51"/>
      <c r="P12" s="10">
        <v>5840.0079999999998</v>
      </c>
      <c r="Q12" s="10">
        <v>5762.6109999999999</v>
      </c>
      <c r="R12" s="85">
        <v>5725.6774082800002</v>
      </c>
    </row>
    <row r="13" spans="2:18" s="25" customFormat="1" ht="13.05" customHeight="1" x14ac:dyDescent="0.45">
      <c r="B13" s="86" t="s">
        <v>40</v>
      </c>
      <c r="C13" s="45">
        <v>645.83199999999999</v>
      </c>
      <c r="D13" s="9">
        <v>660.37699999999995</v>
      </c>
      <c r="E13" s="9">
        <v>669.35599999999999</v>
      </c>
      <c r="F13" s="46">
        <v>677.399</v>
      </c>
      <c r="G13" s="9">
        <v>677.72699999999998</v>
      </c>
      <c r="H13" s="9">
        <v>692.39099999999996</v>
      </c>
      <c r="I13" s="9">
        <v>696.44500000000005</v>
      </c>
      <c r="J13" s="9">
        <v>699.24199999999996</v>
      </c>
      <c r="K13" s="45">
        <v>703.98136938999994</v>
      </c>
      <c r="L13" s="9">
        <v>707.67571271000008</v>
      </c>
      <c r="M13" s="9">
        <v>706.87299043999997</v>
      </c>
      <c r="N13" s="44">
        <v>707.42322008999986</v>
      </c>
      <c r="O13" s="47"/>
      <c r="P13" s="9">
        <v>2652.9639999999999</v>
      </c>
      <c r="Q13" s="9">
        <v>2765.8049999999998</v>
      </c>
      <c r="R13" s="44">
        <v>2825.9532926299999</v>
      </c>
    </row>
    <row r="14" spans="2:18" s="25" customFormat="1" ht="13.05" customHeight="1" x14ac:dyDescent="0.45">
      <c r="B14" s="86" t="s">
        <v>41</v>
      </c>
      <c r="C14" s="45">
        <v>755.47799999999995</v>
      </c>
      <c r="D14" s="9">
        <v>711.68899999999996</v>
      </c>
      <c r="E14" s="9">
        <v>704.07799999999997</v>
      </c>
      <c r="F14" s="9">
        <v>706.76599999999996</v>
      </c>
      <c r="G14" s="45">
        <v>695.20299999999997</v>
      </c>
      <c r="H14" s="9">
        <v>698.18299999999999</v>
      </c>
      <c r="I14" s="9">
        <v>687.34799999999996</v>
      </c>
      <c r="J14" s="9">
        <v>678.78200000000004</v>
      </c>
      <c r="K14" s="45">
        <v>669.46395272000007</v>
      </c>
      <c r="L14" s="9">
        <v>674.10824768000009</v>
      </c>
      <c r="M14" s="9">
        <v>683.30384078999998</v>
      </c>
      <c r="N14" s="44">
        <v>679.80158237000001</v>
      </c>
      <c r="O14" s="47"/>
      <c r="P14" s="9">
        <v>2878.011</v>
      </c>
      <c r="Q14" s="9">
        <v>2759.5160000000001</v>
      </c>
      <c r="R14" s="44">
        <v>2706.67762356</v>
      </c>
    </row>
    <row r="15" spans="2:18" s="22" customFormat="1" ht="13.05" customHeight="1" x14ac:dyDescent="0.45">
      <c r="B15" s="200" t="s">
        <v>42</v>
      </c>
      <c r="C15" s="195">
        <v>441.65</v>
      </c>
      <c r="D15" s="201">
        <v>412.96100000000001</v>
      </c>
      <c r="E15" s="201">
        <v>414.8</v>
      </c>
      <c r="F15" s="197">
        <v>423.64699999999999</v>
      </c>
      <c r="G15" s="201">
        <v>419.88100000000003</v>
      </c>
      <c r="H15" s="201">
        <v>423.96799999999996</v>
      </c>
      <c r="I15" s="201">
        <v>420.31200000000001</v>
      </c>
      <c r="J15" s="201">
        <v>419.803</v>
      </c>
      <c r="K15" s="195">
        <v>419.1635766</v>
      </c>
      <c r="L15" s="201">
        <v>423.66813311999999</v>
      </c>
      <c r="M15" s="201">
        <v>429.66912625000003</v>
      </c>
      <c r="N15" s="199">
        <v>433.31000320999999</v>
      </c>
      <c r="O15" s="202"/>
      <c r="P15" s="201">
        <v>1693.058</v>
      </c>
      <c r="Q15" s="201">
        <v>1683.9639999999999</v>
      </c>
      <c r="R15" s="199">
        <v>1705.8108391800001</v>
      </c>
    </row>
    <row r="16" spans="2:18" s="22" customFormat="1" ht="13.05" customHeight="1" x14ac:dyDescent="0.45">
      <c r="B16" s="200" t="s">
        <v>43</v>
      </c>
      <c r="C16" s="195">
        <v>313.82799999999997</v>
      </c>
      <c r="D16" s="201">
        <v>298.72800000000001</v>
      </c>
      <c r="E16" s="201">
        <v>289.27800000000002</v>
      </c>
      <c r="F16" s="197">
        <v>283.11900000000003</v>
      </c>
      <c r="G16" s="201">
        <v>275.322</v>
      </c>
      <c r="H16" s="201">
        <v>274.21499999999997</v>
      </c>
      <c r="I16" s="201">
        <v>267.036</v>
      </c>
      <c r="J16" s="201">
        <v>258.97899999999998</v>
      </c>
      <c r="K16" s="195">
        <v>250.30037612000001</v>
      </c>
      <c r="L16" s="201">
        <v>250.44011456000004</v>
      </c>
      <c r="M16" s="201">
        <v>253.63471454</v>
      </c>
      <c r="N16" s="199">
        <v>246.49157915999999</v>
      </c>
      <c r="O16" s="202"/>
      <c r="P16" s="201">
        <v>1184.953</v>
      </c>
      <c r="Q16" s="201">
        <v>1075.5519999999999</v>
      </c>
      <c r="R16" s="199">
        <v>1000.86678438</v>
      </c>
    </row>
    <row r="17" spans="2:20" s="25" customFormat="1" ht="13.05" customHeight="1" x14ac:dyDescent="0.45">
      <c r="B17" s="86" t="s">
        <v>44</v>
      </c>
      <c r="C17" s="45">
        <v>87.43</v>
      </c>
      <c r="D17" s="9">
        <v>77.528999999999996</v>
      </c>
      <c r="E17" s="9">
        <v>73.147999999999996</v>
      </c>
      <c r="F17" s="46">
        <v>70.926000000000002</v>
      </c>
      <c r="G17" s="9">
        <v>63.768999999999998</v>
      </c>
      <c r="H17" s="9">
        <v>59.720999999999997</v>
      </c>
      <c r="I17" s="9">
        <v>57.826000000000001</v>
      </c>
      <c r="J17" s="9">
        <v>55.973999999999997</v>
      </c>
      <c r="K17" s="45">
        <v>52.862331530000006</v>
      </c>
      <c r="L17" s="9">
        <v>50.618242080000016</v>
      </c>
      <c r="M17" s="9">
        <v>47.194610240000003</v>
      </c>
      <c r="N17" s="44">
        <v>42.371308239999998</v>
      </c>
      <c r="O17" s="47"/>
      <c r="P17" s="9">
        <v>309.03300000000002</v>
      </c>
      <c r="Q17" s="9">
        <v>237.29</v>
      </c>
      <c r="R17" s="44">
        <v>193.04649209000002</v>
      </c>
    </row>
    <row r="18" spans="2:20" s="24" customFormat="1" ht="13.05" customHeight="1" x14ac:dyDescent="0.45">
      <c r="B18" s="87" t="s">
        <v>45</v>
      </c>
      <c r="C18" s="58">
        <v>174.928</v>
      </c>
      <c r="D18" s="10">
        <v>174.239</v>
      </c>
      <c r="E18" s="10">
        <v>173.78899999999999</v>
      </c>
      <c r="F18" s="59">
        <v>170.99299999999999</v>
      </c>
      <c r="G18" s="10">
        <v>170.227</v>
      </c>
      <c r="H18" s="10">
        <v>167.726</v>
      </c>
      <c r="I18" s="10">
        <v>168.29300000000001</v>
      </c>
      <c r="J18" s="59">
        <v>169.41399999999999</v>
      </c>
      <c r="K18" s="10">
        <v>170.31184401999997</v>
      </c>
      <c r="L18" s="10">
        <v>165.29307836000001</v>
      </c>
      <c r="M18" s="10">
        <v>164.32467559000003</v>
      </c>
      <c r="N18" s="85">
        <v>164.30831709</v>
      </c>
      <c r="O18" s="51"/>
      <c r="P18" s="10">
        <v>693.94899999999996</v>
      </c>
      <c r="Q18" s="10">
        <v>675.66</v>
      </c>
      <c r="R18" s="85">
        <v>664.23791505999998</v>
      </c>
    </row>
    <row r="19" spans="2:20" s="24" customFormat="1" ht="13.05" customHeight="1" x14ac:dyDescent="0.45">
      <c r="B19" s="88" t="s">
        <v>46</v>
      </c>
      <c r="C19" s="89">
        <v>3080.748</v>
      </c>
      <c r="D19" s="90">
        <v>3027.9859999999999</v>
      </c>
      <c r="E19" s="90">
        <v>3082.873</v>
      </c>
      <c r="F19" s="90">
        <v>3068.6529999999998</v>
      </c>
      <c r="G19" s="89">
        <v>3019.6779999999999</v>
      </c>
      <c r="H19" s="90">
        <v>3046.1460000000002</v>
      </c>
      <c r="I19" s="90">
        <v>3100.8209999999999</v>
      </c>
      <c r="J19" s="90">
        <v>3062.2089999999998</v>
      </c>
      <c r="K19" s="89">
        <v>3005.6042663200001</v>
      </c>
      <c r="L19" s="90">
        <v>3050.26811529</v>
      </c>
      <c r="M19" s="90">
        <v>3128.1504235399998</v>
      </c>
      <c r="N19" s="91">
        <v>3068.0432209599999</v>
      </c>
      <c r="O19" s="51"/>
      <c r="P19" s="90">
        <v>12260.26</v>
      </c>
      <c r="Q19" s="90">
        <v>12228.853999999999</v>
      </c>
      <c r="R19" s="91">
        <v>12252.06602611</v>
      </c>
      <c r="T19" s="248"/>
    </row>
    <row r="20" spans="2:20" s="25" customFormat="1" ht="13.05" customHeight="1" x14ac:dyDescent="0.45">
      <c r="B20" s="92" t="s">
        <v>47</v>
      </c>
      <c r="C20" s="45">
        <v>162.13900000000001</v>
      </c>
      <c r="D20" s="9">
        <v>166.72200000000001</v>
      </c>
      <c r="E20" s="9">
        <v>171.63399999999999</v>
      </c>
      <c r="F20" s="46">
        <v>175.31700000000001</v>
      </c>
      <c r="G20" s="9">
        <v>173.83799999999999</v>
      </c>
      <c r="H20" s="9">
        <v>183.399</v>
      </c>
      <c r="I20" s="9">
        <v>184.46199999999999</v>
      </c>
      <c r="J20" s="9">
        <v>191.48400000000001</v>
      </c>
      <c r="K20" s="45">
        <v>188.33207079194415</v>
      </c>
      <c r="L20" s="9">
        <v>193.63650006666649</v>
      </c>
      <c r="M20" s="9">
        <v>184.26531166666646</v>
      </c>
      <c r="N20" s="44">
        <v>196.48761422666647</v>
      </c>
      <c r="O20" s="47"/>
      <c r="P20" s="9">
        <v>675.81200000000001</v>
      </c>
      <c r="Q20" s="9">
        <v>733.18299999999999</v>
      </c>
      <c r="R20" s="44">
        <v>762.7214967519435</v>
      </c>
    </row>
    <row r="21" spans="2:20" s="25" customFormat="1" ht="13.05" customHeight="1" x14ac:dyDescent="0.45">
      <c r="B21" s="92" t="s">
        <v>48</v>
      </c>
      <c r="C21" s="45">
        <v>467.21899999999999</v>
      </c>
      <c r="D21" s="9">
        <v>517.71600000000001</v>
      </c>
      <c r="E21" s="9">
        <v>445.34800000000001</v>
      </c>
      <c r="F21" s="46">
        <v>558.99</v>
      </c>
      <c r="G21" s="9">
        <v>492.27100000000002</v>
      </c>
      <c r="H21" s="9">
        <v>413.50400000000002</v>
      </c>
      <c r="I21" s="9">
        <v>418.67899999999997</v>
      </c>
      <c r="J21" s="9">
        <v>576.52200000000005</v>
      </c>
      <c r="K21" s="45">
        <v>438.24773520999997</v>
      </c>
      <c r="L21" s="9">
        <v>435.09390998999999</v>
      </c>
      <c r="M21" s="9">
        <v>463.41480894</v>
      </c>
      <c r="N21" s="44">
        <v>542.97553315000005</v>
      </c>
      <c r="O21" s="47"/>
      <c r="P21" s="9">
        <v>1989.2729999999999</v>
      </c>
      <c r="Q21" s="9">
        <v>1900.9760000000001</v>
      </c>
      <c r="R21" s="44">
        <v>1879.73198729</v>
      </c>
    </row>
    <row r="22" spans="2:20" s="25" customFormat="1" ht="13.05" customHeight="1" x14ac:dyDescent="0.45">
      <c r="B22" s="92" t="s">
        <v>49</v>
      </c>
      <c r="C22" s="45">
        <v>5.0999999999999997E-2</v>
      </c>
      <c r="D22" s="9">
        <v>0.129</v>
      </c>
      <c r="E22" s="9">
        <v>0.11600000000000001</v>
      </c>
      <c r="F22" s="46">
        <v>0.122</v>
      </c>
      <c r="G22" s="9">
        <v>0.28799999999999998</v>
      </c>
      <c r="H22" s="9">
        <v>0.14099999999999999</v>
      </c>
      <c r="I22" s="9">
        <v>0.154</v>
      </c>
      <c r="J22" s="9">
        <v>0.4</v>
      </c>
      <c r="K22" s="45">
        <v>1.7068299999999998E-2</v>
      </c>
      <c r="L22" s="9">
        <v>1.6381739999999999E-2</v>
      </c>
      <c r="M22" s="9">
        <v>1.781903E-2</v>
      </c>
      <c r="N22" s="44">
        <v>1.9239880000000001E-2</v>
      </c>
      <c r="O22" s="47"/>
      <c r="P22" s="9">
        <v>0.41799999999999998</v>
      </c>
      <c r="Q22" s="9">
        <v>0.98299999999999998</v>
      </c>
      <c r="R22" s="44">
        <v>7.0508950000000001E-2</v>
      </c>
    </row>
    <row r="23" spans="2:20" s="24" customFormat="1" ht="13.05" customHeight="1" x14ac:dyDescent="0.45">
      <c r="B23" s="93" t="s">
        <v>69</v>
      </c>
      <c r="C23" s="94">
        <v>3710.1570000000002</v>
      </c>
      <c r="D23" s="95">
        <v>3712.5529999999999</v>
      </c>
      <c r="E23" s="95">
        <v>3699.971</v>
      </c>
      <c r="F23" s="95">
        <v>3803.0819999999999</v>
      </c>
      <c r="G23" s="94">
        <v>3686.0749999999998</v>
      </c>
      <c r="H23" s="95">
        <v>3643.19</v>
      </c>
      <c r="I23" s="95">
        <v>3704.116</v>
      </c>
      <c r="J23" s="95">
        <v>3830.6149999999998</v>
      </c>
      <c r="K23" s="94">
        <v>3632.201140621944</v>
      </c>
      <c r="L23" s="95">
        <v>3679.0149070866664</v>
      </c>
      <c r="M23" s="95">
        <v>3775.8483631766667</v>
      </c>
      <c r="N23" s="96">
        <v>3807.5256082166666</v>
      </c>
      <c r="O23" s="51"/>
      <c r="P23" s="95">
        <v>14925.763000000001</v>
      </c>
      <c r="Q23" s="95">
        <v>14863.995999999999</v>
      </c>
      <c r="R23" s="96">
        <v>14894.590019101945</v>
      </c>
    </row>
    <row r="24" spans="2:20" s="24" customFormat="1" ht="13.05" customHeight="1" x14ac:dyDescent="0.45">
      <c r="B24" s="97"/>
      <c r="C24" s="98"/>
      <c r="D24" s="15"/>
      <c r="E24" s="15"/>
      <c r="F24" s="99"/>
      <c r="G24" s="15"/>
      <c r="H24" s="15"/>
      <c r="I24" s="15"/>
      <c r="J24" s="99"/>
      <c r="K24" s="15"/>
      <c r="L24" s="15"/>
      <c r="M24" s="10"/>
      <c r="N24" s="85"/>
      <c r="O24" s="51"/>
      <c r="P24" s="15"/>
      <c r="Q24" s="15"/>
      <c r="R24" s="85"/>
    </row>
    <row r="25" spans="2:20" s="6" customFormat="1" ht="13.05" customHeight="1" x14ac:dyDescent="0.45">
      <c r="B25" s="82" t="s">
        <v>50</v>
      </c>
      <c r="C25" s="98"/>
      <c r="D25" s="15"/>
      <c r="E25" s="15"/>
      <c r="F25" s="15"/>
      <c r="G25" s="98"/>
      <c r="H25" s="15"/>
      <c r="I25" s="15"/>
      <c r="J25" s="99"/>
      <c r="K25" s="15"/>
      <c r="L25" s="15"/>
      <c r="M25" s="9"/>
      <c r="N25" s="44"/>
      <c r="O25" s="47"/>
      <c r="P25" s="15"/>
      <c r="Q25" s="15"/>
      <c r="R25" s="44"/>
    </row>
    <row r="26" spans="2:20" s="25" customFormat="1" ht="13.05" customHeight="1" x14ac:dyDescent="0.45">
      <c r="B26" s="92" t="s">
        <v>36</v>
      </c>
      <c r="C26" s="45">
        <v>487.935</v>
      </c>
      <c r="D26" s="9">
        <v>457.25700000000001</v>
      </c>
      <c r="E26" s="9">
        <v>454.95299999999997</v>
      </c>
      <c r="F26" s="46">
        <v>465.94799999999998</v>
      </c>
      <c r="G26" s="9">
        <v>452.69200000000001</v>
      </c>
      <c r="H26" s="9">
        <v>454.33199999999999</v>
      </c>
      <c r="I26" s="9">
        <v>467.024</v>
      </c>
      <c r="J26" s="9">
        <v>474.11</v>
      </c>
      <c r="K26" s="45">
        <v>487.08662587999999</v>
      </c>
      <c r="L26" s="9">
        <v>502.66956029000005</v>
      </c>
      <c r="M26" s="9">
        <v>519.20836228999997</v>
      </c>
      <c r="N26" s="44">
        <v>527.91292218000001</v>
      </c>
      <c r="O26" s="47"/>
      <c r="P26" s="9">
        <v>1866.0930000000001</v>
      </c>
      <c r="Q26" s="9">
        <v>1848.1579999999999</v>
      </c>
      <c r="R26" s="44">
        <v>2036.87747064</v>
      </c>
    </row>
    <row r="27" spans="2:20" s="25" customFormat="1" ht="13.05" customHeight="1" x14ac:dyDescent="0.45">
      <c r="B27" s="92" t="s">
        <v>39</v>
      </c>
      <c r="C27" s="45">
        <v>249.322</v>
      </c>
      <c r="D27" s="9">
        <v>257.54500000000002</v>
      </c>
      <c r="E27" s="9">
        <v>234.94800000000001</v>
      </c>
      <c r="F27" s="46">
        <v>237.93299999999999</v>
      </c>
      <c r="G27" s="9">
        <v>234.1</v>
      </c>
      <c r="H27" s="9">
        <v>231.16800000000001</v>
      </c>
      <c r="I27" s="9">
        <v>224.15700000000001</v>
      </c>
      <c r="J27" s="9">
        <v>220.95400000000001</v>
      </c>
      <c r="K27" s="45">
        <v>211.80141298000001</v>
      </c>
      <c r="L27" s="9">
        <v>207.14311576999998</v>
      </c>
      <c r="M27" s="9">
        <v>198.86742080000002</v>
      </c>
      <c r="N27" s="44">
        <v>202.36429589000002</v>
      </c>
      <c r="O27" s="47"/>
      <c r="P27" s="9">
        <v>979.74800000000005</v>
      </c>
      <c r="Q27" s="9">
        <v>910.37900000000002</v>
      </c>
      <c r="R27" s="44">
        <v>820.17624544</v>
      </c>
    </row>
    <row r="28" spans="2:20" s="25" customFormat="1" ht="13.05" customHeight="1" x14ac:dyDescent="0.45">
      <c r="B28" s="92" t="s">
        <v>51</v>
      </c>
      <c r="C28" s="45">
        <v>262.37</v>
      </c>
      <c r="D28" s="9">
        <v>265.15899999999999</v>
      </c>
      <c r="E28" s="9">
        <v>250.02099999999999</v>
      </c>
      <c r="F28" s="46">
        <v>265.24599999999998</v>
      </c>
      <c r="G28" s="9">
        <v>259.49</v>
      </c>
      <c r="H28" s="9">
        <v>276.928</v>
      </c>
      <c r="I28" s="9">
        <v>258.94600000000003</v>
      </c>
      <c r="J28" s="9">
        <v>281.69299999999998</v>
      </c>
      <c r="K28" s="45">
        <v>273.81582037999999</v>
      </c>
      <c r="L28" s="9">
        <v>279.21833578000002</v>
      </c>
      <c r="M28" s="9">
        <v>266.47662752000002</v>
      </c>
      <c r="N28" s="44">
        <v>300.51151653000005</v>
      </c>
      <c r="O28" s="47"/>
      <c r="P28" s="9">
        <v>1042.796</v>
      </c>
      <c r="Q28" s="9">
        <v>1077.057</v>
      </c>
      <c r="R28" s="44">
        <v>1120.0223002100001</v>
      </c>
    </row>
    <row r="29" spans="2:20" s="24" customFormat="1" ht="13.05" customHeight="1" x14ac:dyDescent="0.45">
      <c r="B29" s="88" t="s">
        <v>46</v>
      </c>
      <c r="C29" s="89">
        <v>999.62699999999995</v>
      </c>
      <c r="D29" s="90">
        <v>979.96100000000001</v>
      </c>
      <c r="E29" s="90">
        <v>939.92200000000003</v>
      </c>
      <c r="F29" s="90">
        <v>969.12699999999995</v>
      </c>
      <c r="G29" s="89">
        <v>946.28200000000004</v>
      </c>
      <c r="H29" s="90">
        <v>962.428</v>
      </c>
      <c r="I29" s="90">
        <v>950.12699999999995</v>
      </c>
      <c r="J29" s="90">
        <v>976.75699999999995</v>
      </c>
      <c r="K29" s="89">
        <v>972.70385924000004</v>
      </c>
      <c r="L29" s="90">
        <v>989.03101184000002</v>
      </c>
      <c r="M29" s="90">
        <v>984.55241061000004</v>
      </c>
      <c r="N29" s="91">
        <v>1030.7887346</v>
      </c>
      <c r="O29" s="51"/>
      <c r="P29" s="90">
        <v>3888.6370000000002</v>
      </c>
      <c r="Q29" s="90">
        <v>3835.5940000000001</v>
      </c>
      <c r="R29" s="91">
        <v>3977.0760162900006</v>
      </c>
      <c r="T29" s="248"/>
    </row>
    <row r="30" spans="2:20" s="25" customFormat="1" ht="13.05" customHeight="1" x14ac:dyDescent="0.45">
      <c r="B30" s="92" t="s">
        <v>47</v>
      </c>
      <c r="C30" s="45">
        <v>35.042000000000002</v>
      </c>
      <c r="D30" s="9">
        <v>35.540999999999997</v>
      </c>
      <c r="E30" s="9">
        <v>19.119</v>
      </c>
      <c r="F30" s="46">
        <v>29.311</v>
      </c>
      <c r="G30" s="9">
        <v>25.001999999999999</v>
      </c>
      <c r="H30" s="9">
        <v>23.344000000000001</v>
      </c>
      <c r="I30" s="9">
        <v>22.478000000000002</v>
      </c>
      <c r="J30" s="9">
        <v>26.125</v>
      </c>
      <c r="K30" s="45">
        <v>25.409792048055859</v>
      </c>
      <c r="L30" s="9">
        <v>25.810954353333521</v>
      </c>
      <c r="M30" s="9">
        <v>23.136950833333522</v>
      </c>
      <c r="N30" s="44">
        <v>25.913177453333518</v>
      </c>
      <c r="O30" s="47"/>
      <c r="P30" s="9">
        <v>119.01300000000001</v>
      </c>
      <c r="Q30" s="9">
        <v>96.948999999999998</v>
      </c>
      <c r="R30" s="44">
        <v>100.27087468805642</v>
      </c>
    </row>
    <row r="31" spans="2:20" s="25" customFormat="1" ht="13.05" customHeight="1" x14ac:dyDescent="0.45">
      <c r="B31" s="92" t="s">
        <v>48</v>
      </c>
      <c r="C31" s="45">
        <v>423.42899999999997</v>
      </c>
      <c r="D31" s="9">
        <v>396.53699999999998</v>
      </c>
      <c r="E31" s="9">
        <v>347.13799999999998</v>
      </c>
      <c r="F31" s="46">
        <v>516.57100000000003</v>
      </c>
      <c r="G31" s="9">
        <v>444.63099999999997</v>
      </c>
      <c r="H31" s="9">
        <v>395.47</v>
      </c>
      <c r="I31" s="9">
        <v>318.113</v>
      </c>
      <c r="J31" s="9">
        <v>506.13200000000001</v>
      </c>
      <c r="K31" s="45">
        <v>457.76124560000005</v>
      </c>
      <c r="L31" s="9">
        <v>416.68325222999999</v>
      </c>
      <c r="M31" s="9">
        <v>461.40119189000006</v>
      </c>
      <c r="N31" s="44">
        <v>679.84057651000012</v>
      </c>
      <c r="O31" s="47"/>
      <c r="P31" s="9">
        <v>1683.675</v>
      </c>
      <c r="Q31" s="9">
        <v>1664.346</v>
      </c>
      <c r="R31" s="44">
        <v>2015.6862662300002</v>
      </c>
    </row>
    <row r="32" spans="2:20" s="25" customFormat="1" ht="13.05" customHeight="1" x14ac:dyDescent="0.45">
      <c r="B32" s="92" t="s">
        <v>163</v>
      </c>
      <c r="C32" s="45">
        <v>0</v>
      </c>
      <c r="D32" s="9">
        <v>0</v>
      </c>
      <c r="E32" s="9">
        <v>0</v>
      </c>
      <c r="F32" s="46">
        <v>0.432</v>
      </c>
      <c r="G32" s="9">
        <v>0.503</v>
      </c>
      <c r="H32" s="9">
        <v>0.82799999999999996</v>
      </c>
      <c r="I32" s="9">
        <v>0.56999999999999995</v>
      </c>
      <c r="J32" s="9">
        <v>0.84799999999999998</v>
      </c>
      <c r="K32" s="45">
        <v>0.80099715000000005</v>
      </c>
      <c r="L32" s="9">
        <v>0.8913916999999999</v>
      </c>
      <c r="M32" s="9">
        <v>0.88978838000000005</v>
      </c>
      <c r="N32" s="44">
        <v>0.8406158199999999</v>
      </c>
      <c r="O32" s="47"/>
      <c r="P32" s="9">
        <v>0.432</v>
      </c>
      <c r="Q32" s="9">
        <v>2.7490000000000001</v>
      </c>
      <c r="R32" s="44">
        <v>3.4227930500000001</v>
      </c>
    </row>
    <row r="33" spans="2:18" s="24" customFormat="1" ht="13.05" customHeight="1" x14ac:dyDescent="0.45">
      <c r="B33" s="93" t="s">
        <v>70</v>
      </c>
      <c r="C33" s="94">
        <v>1458.098</v>
      </c>
      <c r="D33" s="95">
        <v>1412.039</v>
      </c>
      <c r="E33" s="95">
        <v>1306.1790000000001</v>
      </c>
      <c r="F33" s="95">
        <v>1515.441</v>
      </c>
      <c r="G33" s="94">
        <v>1416.4179999999999</v>
      </c>
      <c r="H33" s="95">
        <v>1382.07</v>
      </c>
      <c r="I33" s="95">
        <v>1291.288</v>
      </c>
      <c r="J33" s="95">
        <v>1509.8620000000001</v>
      </c>
      <c r="K33" s="94">
        <v>1456.675894038056</v>
      </c>
      <c r="L33" s="95">
        <v>1432.4166101233334</v>
      </c>
      <c r="M33" s="95">
        <v>1469.9803417133337</v>
      </c>
      <c r="N33" s="96">
        <v>1737.3831043833334</v>
      </c>
      <c r="O33" s="51"/>
      <c r="P33" s="95">
        <v>5691.7569999999996</v>
      </c>
      <c r="Q33" s="95">
        <v>5599.6379999999999</v>
      </c>
      <c r="R33" s="96">
        <v>6096.455950258056</v>
      </c>
    </row>
    <row r="34" spans="2:18" s="25" customFormat="1" ht="13.05" customHeight="1" x14ac:dyDescent="0.45">
      <c r="B34" s="86" t="s">
        <v>52</v>
      </c>
      <c r="C34" s="45">
        <v>54.655000000000001</v>
      </c>
      <c r="D34" s="9">
        <v>56.11</v>
      </c>
      <c r="E34" s="9">
        <v>62.594999999999999</v>
      </c>
      <c r="F34" s="46">
        <v>74.44</v>
      </c>
      <c r="G34" s="9">
        <v>66.257999999999996</v>
      </c>
      <c r="H34" s="9">
        <v>69.394999999999996</v>
      </c>
      <c r="I34" s="9">
        <v>73.474000000000004</v>
      </c>
      <c r="J34" s="9">
        <v>74.863</v>
      </c>
      <c r="K34" s="45">
        <v>76.998389119999999</v>
      </c>
      <c r="L34" s="9">
        <v>80.275674319999993</v>
      </c>
      <c r="M34" s="9">
        <v>89.601499279999999</v>
      </c>
      <c r="N34" s="44">
        <v>94.166573770000014</v>
      </c>
      <c r="O34" s="47"/>
      <c r="P34" s="9">
        <v>247.8</v>
      </c>
      <c r="Q34" s="9">
        <v>283.99</v>
      </c>
      <c r="R34" s="44">
        <v>341.04213649000002</v>
      </c>
    </row>
    <row r="35" spans="2:18" s="24" customFormat="1" ht="13.05" customHeight="1" x14ac:dyDescent="0.45">
      <c r="B35" s="100"/>
      <c r="C35" s="204"/>
      <c r="D35" s="205"/>
      <c r="E35" s="205"/>
      <c r="F35" s="205"/>
      <c r="G35" s="245"/>
      <c r="H35" s="246"/>
      <c r="I35" s="246"/>
      <c r="J35" s="246"/>
      <c r="K35" s="245"/>
      <c r="L35" s="205"/>
      <c r="M35" s="205"/>
      <c r="N35" s="208"/>
      <c r="O35" s="209"/>
      <c r="P35" s="205"/>
      <c r="Q35" s="205"/>
      <c r="R35" s="208"/>
    </row>
    <row r="36" spans="2:18" s="6" customFormat="1" ht="13.05" customHeight="1" x14ac:dyDescent="0.45">
      <c r="B36" s="82" t="s">
        <v>53</v>
      </c>
      <c r="C36" s="98"/>
      <c r="D36" s="15"/>
      <c r="E36" s="15"/>
      <c r="F36" s="15"/>
      <c r="G36" s="98"/>
      <c r="H36" s="15"/>
      <c r="I36" s="15"/>
      <c r="J36" s="99"/>
      <c r="K36" s="15"/>
      <c r="L36" s="15"/>
      <c r="M36" s="15"/>
      <c r="N36" s="83"/>
      <c r="O36" s="207"/>
      <c r="P36" s="15"/>
      <c r="Q36" s="15"/>
      <c r="R36" s="83"/>
    </row>
    <row r="37" spans="2:18" s="25" customFormat="1" ht="13.05" customHeight="1" x14ac:dyDescent="0.45">
      <c r="B37" s="92" t="s">
        <v>47</v>
      </c>
      <c r="C37" s="45">
        <v>261.16900000000004</v>
      </c>
      <c r="D37" s="9">
        <v>230.392</v>
      </c>
      <c r="E37" s="9">
        <v>237.035</v>
      </c>
      <c r="F37" s="46">
        <v>249.53299999999999</v>
      </c>
      <c r="G37" s="9">
        <v>230.56900000000002</v>
      </c>
      <c r="H37" s="9">
        <v>259.69299999999998</v>
      </c>
      <c r="I37" s="9">
        <v>277.20499999999998</v>
      </c>
      <c r="J37" s="9">
        <v>284.66800000000001</v>
      </c>
      <c r="K37" s="45">
        <v>273.55835970499999</v>
      </c>
      <c r="L37" s="9">
        <v>284.17162296000004</v>
      </c>
      <c r="M37" s="9">
        <v>281.87866289999999</v>
      </c>
      <c r="N37" s="44">
        <v>275.30655805999999</v>
      </c>
      <c r="O37" s="47"/>
      <c r="P37" s="9">
        <v>978.12900000000002</v>
      </c>
      <c r="Q37" s="9">
        <v>1052.135</v>
      </c>
      <c r="R37" s="44">
        <v>1114.915203625</v>
      </c>
    </row>
    <row r="38" spans="2:18" s="25" customFormat="1" ht="13.05" customHeight="1" x14ac:dyDescent="0.45">
      <c r="B38" s="92" t="s">
        <v>49</v>
      </c>
      <c r="C38" s="45">
        <v>1.38</v>
      </c>
      <c r="D38" s="9">
        <v>1.3979999999999999</v>
      </c>
      <c r="E38" s="9">
        <v>1.282</v>
      </c>
      <c r="F38" s="46">
        <v>1.3660000000000001</v>
      </c>
      <c r="G38" s="9">
        <v>1.365</v>
      </c>
      <c r="H38" s="9">
        <v>1.4550000000000001</v>
      </c>
      <c r="I38" s="9">
        <v>1.4119999999999999</v>
      </c>
      <c r="J38" s="9">
        <v>1.54</v>
      </c>
      <c r="K38" s="45">
        <v>1.22974055</v>
      </c>
      <c r="L38" s="9">
        <v>1.2556619500000001</v>
      </c>
      <c r="M38" s="9">
        <v>1.2688461799999999</v>
      </c>
      <c r="N38" s="44">
        <v>1.2891563800000001</v>
      </c>
      <c r="O38" s="47"/>
      <c r="P38" s="9">
        <v>5.4260000000000002</v>
      </c>
      <c r="Q38" s="9">
        <v>5.7720000000000002</v>
      </c>
      <c r="R38" s="44">
        <v>5.0434050599999996</v>
      </c>
    </row>
    <row r="39" spans="2:18" s="24" customFormat="1" ht="13.05" customHeight="1" x14ac:dyDescent="0.45">
      <c r="B39" s="93" t="s">
        <v>71</v>
      </c>
      <c r="C39" s="94">
        <v>262.54899999999998</v>
      </c>
      <c r="D39" s="95">
        <v>231.79</v>
      </c>
      <c r="E39" s="95">
        <v>238.31700000000001</v>
      </c>
      <c r="F39" s="95">
        <v>250.899</v>
      </c>
      <c r="G39" s="94">
        <v>232.09899999999999</v>
      </c>
      <c r="H39" s="95">
        <v>261.173</v>
      </c>
      <c r="I39" s="95">
        <v>278.66500000000002</v>
      </c>
      <c r="J39" s="95">
        <v>286.52699999999999</v>
      </c>
      <c r="K39" s="94">
        <v>274.87047721499999</v>
      </c>
      <c r="L39" s="95">
        <v>285.53479400999998</v>
      </c>
      <c r="M39" s="95">
        <v>283.395736</v>
      </c>
      <c r="N39" s="96">
        <v>276.83667660000003</v>
      </c>
      <c r="O39" s="51"/>
      <c r="P39" s="95">
        <v>983.55499999999995</v>
      </c>
      <c r="Q39" s="95">
        <v>1058.4639999999999</v>
      </c>
      <c r="R39" s="96">
        <v>1120.6376838249998</v>
      </c>
    </row>
    <row r="40" spans="2:18" s="25" customFormat="1" ht="13.05" customHeight="1" x14ac:dyDescent="0.45">
      <c r="B40" s="86" t="s">
        <v>54</v>
      </c>
      <c r="C40" s="45">
        <v>10.036</v>
      </c>
      <c r="D40" s="9">
        <v>7.4539999999999997</v>
      </c>
      <c r="E40" s="9">
        <v>10.93</v>
      </c>
      <c r="F40" s="46">
        <v>6.14</v>
      </c>
      <c r="G40" s="9">
        <v>5.2969999999999997</v>
      </c>
      <c r="H40" s="9">
        <v>5.5590000000000002</v>
      </c>
      <c r="I40" s="9">
        <v>6.77</v>
      </c>
      <c r="J40" s="9">
        <v>6.0789999999999997</v>
      </c>
      <c r="K40" s="45">
        <v>6.7824034700000011</v>
      </c>
      <c r="L40" s="9">
        <v>7.0338776200000002</v>
      </c>
      <c r="M40" s="9">
        <v>4.4448877300000005</v>
      </c>
      <c r="N40" s="44">
        <v>4.7404234299999999</v>
      </c>
      <c r="O40" s="47"/>
      <c r="P40" s="9">
        <v>34.56</v>
      </c>
      <c r="Q40" s="9">
        <v>23.704999999999998</v>
      </c>
      <c r="R40" s="44">
        <v>23.001592250000002</v>
      </c>
    </row>
    <row r="41" spans="2:18" s="24" customFormat="1" ht="13.05" customHeight="1" x14ac:dyDescent="0.45">
      <c r="B41" s="100"/>
      <c r="C41" s="204"/>
      <c r="D41" s="205"/>
      <c r="E41" s="205"/>
      <c r="F41" s="205"/>
      <c r="G41" s="204"/>
      <c r="H41" s="205"/>
      <c r="I41" s="205"/>
      <c r="J41" s="205"/>
      <c r="K41" s="204"/>
      <c r="L41" s="205"/>
      <c r="M41" s="205"/>
      <c r="N41" s="208"/>
      <c r="O41" s="209"/>
      <c r="P41" s="205"/>
      <c r="Q41" s="205"/>
      <c r="R41" s="208"/>
    </row>
    <row r="42" spans="2:18" s="24" customFormat="1" ht="13.05" customHeight="1" x14ac:dyDescent="0.45">
      <c r="B42" s="101" t="s">
        <v>66</v>
      </c>
      <c r="C42" s="75">
        <v>5430.8040000000001</v>
      </c>
      <c r="D42" s="76">
        <v>5356.3819999999996</v>
      </c>
      <c r="E42" s="76">
        <v>5244.4669999999996</v>
      </c>
      <c r="F42" s="102">
        <v>5569.4219999999996</v>
      </c>
      <c r="G42" s="76">
        <v>5334.5919999999996</v>
      </c>
      <c r="H42" s="76">
        <v>5286.433</v>
      </c>
      <c r="I42" s="76">
        <v>5274.0690000000004</v>
      </c>
      <c r="J42" s="102">
        <v>5627.0039999999999</v>
      </c>
      <c r="K42" s="76">
        <v>5363.6896141850002</v>
      </c>
      <c r="L42" s="76">
        <v>5397.0435862200002</v>
      </c>
      <c r="M42" s="76">
        <v>5529.1522465200005</v>
      </c>
      <c r="N42" s="77">
        <v>5821.7145855500003</v>
      </c>
      <c r="O42" s="51"/>
      <c r="P42" s="76">
        <v>21601.075000000001</v>
      </c>
      <c r="Q42" s="76">
        <v>21522.098000000002</v>
      </c>
      <c r="R42" s="77">
        <v>22111.600032474998</v>
      </c>
    </row>
    <row r="43" spans="2:18" s="25" customFormat="1" ht="13.05" customHeight="1" x14ac:dyDescent="0.4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 s="6" customFormat="1" ht="14.2" customHeight="1" x14ac:dyDescent="0.45">
      <c r="B44" s="26"/>
      <c r="C44" s="13"/>
      <c r="D44" s="13"/>
      <c r="E44" s="13"/>
      <c r="F44" s="13"/>
      <c r="G44" s="14"/>
      <c r="H44" s="14"/>
      <c r="I44" s="14"/>
      <c r="J44" s="14"/>
      <c r="K44" s="14"/>
      <c r="L44" s="14"/>
      <c r="M44" s="14"/>
      <c r="N44" s="16"/>
      <c r="O44" s="7"/>
      <c r="P44" s="13"/>
      <c r="Q44" s="13"/>
      <c r="R44" s="16"/>
    </row>
    <row r="45" spans="2:18" s="24" customFormat="1" ht="13.05" customHeight="1" x14ac:dyDescent="0.45">
      <c r="B45" s="103" t="s">
        <v>17</v>
      </c>
      <c r="C45" s="94">
        <v>2051.4260000000004</v>
      </c>
      <c r="D45" s="95">
        <v>2052.7600000000002</v>
      </c>
      <c r="E45" s="95">
        <v>2260.3999999999996</v>
      </c>
      <c r="F45" s="104">
        <v>2172.944</v>
      </c>
      <c r="G45" s="95">
        <v>2136.3820000000001</v>
      </c>
      <c r="H45" s="95">
        <v>2176.0940000000001</v>
      </c>
      <c r="I45" s="95">
        <v>2349.2709999999997</v>
      </c>
      <c r="J45" s="95">
        <v>2177.636</v>
      </c>
      <c r="K45" s="94">
        <v>2242.4288130531222</v>
      </c>
      <c r="L45" s="95">
        <v>2216.6461327297739</v>
      </c>
      <c r="M45" s="95">
        <v>2373.8090899544559</v>
      </c>
      <c r="N45" s="104">
        <v>2193.1581195810072</v>
      </c>
      <c r="O45" s="69"/>
      <c r="P45" s="94">
        <v>8537.5300000000007</v>
      </c>
      <c r="Q45" s="95">
        <v>8839.4709999999995</v>
      </c>
      <c r="R45" s="104">
        <v>9026.0421553183587</v>
      </c>
    </row>
    <row r="46" spans="2:18" s="24" customFormat="1" ht="13.05" customHeight="1" x14ac:dyDescent="0.45">
      <c r="B46" s="105" t="s">
        <v>55</v>
      </c>
      <c r="C46" s="45">
        <v>-263.15899999999999</v>
      </c>
      <c r="D46" s="9">
        <v>-270.33999999999992</v>
      </c>
      <c r="E46" s="9">
        <v>-266.738</v>
      </c>
      <c r="F46" s="46">
        <v>-268.988</v>
      </c>
      <c r="G46" s="9">
        <v>-272.16399999999999</v>
      </c>
      <c r="H46" s="9">
        <v>-269.56299999999999</v>
      </c>
      <c r="I46" s="9">
        <v>-267.16200000000003</v>
      </c>
      <c r="J46" s="9">
        <v>-274.24299999999999</v>
      </c>
      <c r="K46" s="45">
        <v>-277.73213389000011</v>
      </c>
      <c r="L46" s="9">
        <v>-278.80855204999989</v>
      </c>
      <c r="M46" s="9">
        <v>-282.05208336999976</v>
      </c>
      <c r="N46" s="9">
        <v>-297.91549359000032</v>
      </c>
      <c r="O46" s="61"/>
      <c r="P46" s="45">
        <v>-1069.2250000000001</v>
      </c>
      <c r="Q46" s="9">
        <v>-1083.1320000000001</v>
      </c>
      <c r="R46" s="46">
        <v>-1136.5082629000001</v>
      </c>
    </row>
    <row r="47" spans="2:18" s="24" customFormat="1" ht="13.05" customHeight="1" x14ac:dyDescent="0.45">
      <c r="B47" s="106" t="s">
        <v>56</v>
      </c>
      <c r="C47" s="75">
        <v>1788.2670000000001</v>
      </c>
      <c r="D47" s="76">
        <v>1782.42</v>
      </c>
      <c r="E47" s="76">
        <v>1993.662</v>
      </c>
      <c r="F47" s="102">
        <v>1903.9560000000001</v>
      </c>
      <c r="G47" s="76">
        <v>1864.2180000000001</v>
      </c>
      <c r="H47" s="76">
        <v>1906.5310000000002</v>
      </c>
      <c r="I47" s="76">
        <v>2082.1089999999995</v>
      </c>
      <c r="J47" s="76">
        <v>1903.3930000000003</v>
      </c>
      <c r="K47" s="75">
        <v>1964.6966791631221</v>
      </c>
      <c r="L47" s="76">
        <v>1937.837580679774</v>
      </c>
      <c r="M47" s="76">
        <v>2091.7570065844561</v>
      </c>
      <c r="N47" s="102">
        <v>1895.2426259910069</v>
      </c>
      <c r="O47" s="5"/>
      <c r="P47" s="75">
        <v>7468.3050000000003</v>
      </c>
      <c r="Q47" s="76">
        <v>7756.3389999999999</v>
      </c>
      <c r="R47" s="102">
        <v>7889.5338924183588</v>
      </c>
    </row>
    <row r="48" spans="2:18" s="29" customFormat="1" ht="10.15" x14ac:dyDescent="0.45">
      <c r="B48" s="27"/>
      <c r="C48" s="9"/>
      <c r="D48" s="9"/>
      <c r="E48" s="9"/>
      <c r="F48" s="9"/>
      <c r="G48" s="233"/>
      <c r="H48" s="233"/>
      <c r="I48" s="233"/>
      <c r="J48" s="233"/>
      <c r="K48" s="233"/>
      <c r="L48" s="15"/>
      <c r="M48" s="15"/>
      <c r="N48" s="15"/>
      <c r="O48" s="15"/>
      <c r="P48" s="28"/>
      <c r="Q48" s="15"/>
      <c r="R48" s="15"/>
    </row>
    <row r="49" spans="2:19" s="25" customFormat="1" ht="13.05" customHeight="1" x14ac:dyDescent="0.45">
      <c r="B49" s="103" t="s">
        <v>25</v>
      </c>
      <c r="C49" s="78"/>
      <c r="D49" s="79"/>
      <c r="E49" s="79"/>
      <c r="F49" s="79"/>
      <c r="G49" s="78"/>
      <c r="H49" s="79"/>
      <c r="I49" s="79"/>
      <c r="J49" s="79"/>
      <c r="K49" s="78"/>
      <c r="L49" s="79"/>
      <c r="M49" s="79"/>
      <c r="N49" s="80"/>
      <c r="O49" s="207"/>
      <c r="P49" s="79"/>
      <c r="Q49" s="79"/>
      <c r="R49" s="80"/>
    </row>
    <row r="50" spans="2:19" s="25" customFormat="1" ht="13.05" customHeight="1" x14ac:dyDescent="0.45">
      <c r="B50" s="40" t="s">
        <v>30</v>
      </c>
      <c r="C50" s="45">
        <v>179.048</v>
      </c>
      <c r="D50" s="9">
        <v>264.92099999999999</v>
      </c>
      <c r="E50" s="9">
        <v>267.06099999999998</v>
      </c>
      <c r="F50" s="9">
        <v>362.02300000000002</v>
      </c>
      <c r="G50" s="45">
        <v>307.815</v>
      </c>
      <c r="H50" s="9">
        <v>338.96</v>
      </c>
      <c r="I50" s="9">
        <v>364.06400000000002</v>
      </c>
      <c r="J50" s="9">
        <v>534.84</v>
      </c>
      <c r="K50" s="45">
        <v>319.5646779846</v>
      </c>
      <c r="L50" s="9">
        <v>358.05710055790001</v>
      </c>
      <c r="M50" s="9">
        <v>274.82949491743102</v>
      </c>
      <c r="N50" s="44">
        <v>622.55279482966898</v>
      </c>
      <c r="O50" s="47"/>
      <c r="P50" s="9">
        <v>1073.0530000000001</v>
      </c>
      <c r="Q50" s="9">
        <v>1545.6790000000001</v>
      </c>
      <c r="R50" s="44">
        <v>1575.0040682896001</v>
      </c>
    </row>
    <row r="51" spans="2:19" s="25" customFormat="1" ht="13.05" customHeight="1" x14ac:dyDescent="0.45">
      <c r="B51" s="40" t="s">
        <v>31</v>
      </c>
      <c r="C51" s="45">
        <v>149.09899999999999</v>
      </c>
      <c r="D51" s="9">
        <v>163.101</v>
      </c>
      <c r="E51" s="9">
        <v>148.62200000000001</v>
      </c>
      <c r="F51" s="9">
        <v>220.636</v>
      </c>
      <c r="G51" s="45">
        <v>220.71199999999999</v>
      </c>
      <c r="H51" s="9">
        <v>225.29</v>
      </c>
      <c r="I51" s="9">
        <v>141.27600000000001</v>
      </c>
      <c r="J51" s="9">
        <v>219.28</v>
      </c>
      <c r="K51" s="45">
        <v>165.22487871999999</v>
      </c>
      <c r="L51" s="9">
        <v>148.43759595000003</v>
      </c>
      <c r="M51" s="9">
        <v>125.31699423000001</v>
      </c>
      <c r="N51" s="44">
        <v>205.47475829000001</v>
      </c>
      <c r="O51" s="47"/>
      <c r="P51" s="9">
        <v>681.45799999999997</v>
      </c>
      <c r="Q51" s="9">
        <v>806.55799999999999</v>
      </c>
      <c r="R51" s="44">
        <v>644.45422718999998</v>
      </c>
    </row>
    <row r="52" spans="2:19" s="25" customFormat="1" ht="13.05" customHeight="1" x14ac:dyDescent="0.45">
      <c r="B52" s="40" t="s">
        <v>32</v>
      </c>
      <c r="C52" s="45">
        <v>102.08799999999999</v>
      </c>
      <c r="D52" s="9">
        <v>133.20500000000001</v>
      </c>
      <c r="E52" s="9">
        <v>113.914</v>
      </c>
      <c r="F52" s="9">
        <v>158.715</v>
      </c>
      <c r="G52" s="45">
        <v>99.882000000000005</v>
      </c>
      <c r="H52" s="9">
        <v>88.29</v>
      </c>
      <c r="I52" s="9">
        <v>78.415999999999997</v>
      </c>
      <c r="J52" s="9">
        <v>97.727999999999994</v>
      </c>
      <c r="K52" s="45">
        <v>101.62302059000001</v>
      </c>
      <c r="L52" s="9">
        <v>108.28875832</v>
      </c>
      <c r="M52" s="9">
        <v>74.872569139999996</v>
      </c>
      <c r="N52" s="44">
        <v>90.108305119999983</v>
      </c>
      <c r="O52" s="47"/>
      <c r="P52" s="9">
        <v>507.92200000000003</v>
      </c>
      <c r="Q52" s="9">
        <v>364.31599999999997</v>
      </c>
      <c r="R52" s="44">
        <v>374.89265317000002</v>
      </c>
    </row>
    <row r="53" spans="2:19" s="25" customFormat="1" ht="13.05" customHeight="1" x14ac:dyDescent="0.45">
      <c r="B53" s="40" t="s">
        <v>13</v>
      </c>
      <c r="C53" s="45">
        <v>33.792999999999999</v>
      </c>
      <c r="D53" s="9">
        <v>33.602000000000004</v>
      </c>
      <c r="E53" s="9">
        <v>54.573999999999998</v>
      </c>
      <c r="F53" s="9">
        <v>14.988</v>
      </c>
      <c r="G53" s="45">
        <v>17.434999999999999</v>
      </c>
      <c r="H53" s="9">
        <v>9.4309999999999992</v>
      </c>
      <c r="I53" s="9">
        <v>6.0830000000000002</v>
      </c>
      <c r="J53" s="9">
        <v>23.502000000000002</v>
      </c>
      <c r="K53" s="45">
        <v>23.711274270000001</v>
      </c>
      <c r="L53" s="9">
        <v>12.55666495</v>
      </c>
      <c r="M53" s="9">
        <v>8.1987177100000004</v>
      </c>
      <c r="N53" s="44">
        <v>10.372541419999999</v>
      </c>
      <c r="O53" s="47"/>
      <c r="P53" s="9">
        <v>136.95699999999999</v>
      </c>
      <c r="Q53" s="9">
        <v>56.451000000000001</v>
      </c>
      <c r="R53" s="44">
        <v>54.839198349999997</v>
      </c>
    </row>
    <row r="54" spans="2:19" s="24" customFormat="1" ht="13.05" customHeight="1" x14ac:dyDescent="0.45">
      <c r="B54" s="62" t="s">
        <v>26</v>
      </c>
      <c r="C54" s="63">
        <v>464.02800000000002</v>
      </c>
      <c r="D54" s="64">
        <v>594.82899999999995</v>
      </c>
      <c r="E54" s="64">
        <v>584.17099999999994</v>
      </c>
      <c r="F54" s="64">
        <v>756.36200000000008</v>
      </c>
      <c r="G54" s="63">
        <v>645.84400000000005</v>
      </c>
      <c r="H54" s="64">
        <v>661.97099999999989</v>
      </c>
      <c r="I54" s="64">
        <v>589.83900000000006</v>
      </c>
      <c r="J54" s="64">
        <v>875.35</v>
      </c>
      <c r="K54" s="63">
        <v>610.12385156460005</v>
      </c>
      <c r="L54" s="64">
        <v>627.34011977789987</v>
      </c>
      <c r="M54" s="64">
        <v>483.21777599743098</v>
      </c>
      <c r="N54" s="91">
        <v>928.50839965966895</v>
      </c>
      <c r="O54" s="51"/>
      <c r="P54" s="89">
        <v>2399.3900000000003</v>
      </c>
      <c r="Q54" s="90">
        <v>2773.0039999999999</v>
      </c>
      <c r="R54" s="91">
        <v>2649.1901469996001</v>
      </c>
      <c r="S54" s="25"/>
    </row>
    <row r="55" spans="2:19" s="25" customFormat="1" ht="13.05" customHeight="1" x14ac:dyDescent="0.45">
      <c r="B55" s="40" t="s">
        <v>27</v>
      </c>
      <c r="C55" s="45">
        <v>0</v>
      </c>
      <c r="D55" s="9">
        <v>0</v>
      </c>
      <c r="E55" s="9">
        <v>0</v>
      </c>
      <c r="F55" s="9">
        <v>0</v>
      </c>
      <c r="G55" s="45">
        <v>332.89800000000002</v>
      </c>
      <c r="H55" s="9">
        <v>0</v>
      </c>
      <c r="I55" s="9">
        <v>0</v>
      </c>
      <c r="J55" s="9">
        <v>0</v>
      </c>
      <c r="K55" s="45">
        <v>0</v>
      </c>
      <c r="L55" s="9">
        <v>40</v>
      </c>
      <c r="M55" s="9">
        <v>0</v>
      </c>
      <c r="N55" s="44">
        <v>0</v>
      </c>
      <c r="O55" s="47"/>
      <c r="P55" s="9">
        <v>0</v>
      </c>
      <c r="Q55" s="9">
        <v>332.89800000000002</v>
      </c>
      <c r="R55" s="44">
        <v>40</v>
      </c>
    </row>
    <row r="56" spans="2:19" s="25" customFormat="1" ht="13.05" customHeight="1" x14ac:dyDescent="0.45">
      <c r="B56" s="66" t="s">
        <v>28</v>
      </c>
      <c r="C56" s="45">
        <v>289.69299999999998</v>
      </c>
      <c r="D56" s="9">
        <v>51.231999999999999</v>
      </c>
      <c r="E56" s="9">
        <v>140.946</v>
      </c>
      <c r="F56" s="9">
        <v>505.58600000000007</v>
      </c>
      <c r="G56" s="45">
        <v>223.411</v>
      </c>
      <c r="H56" s="9">
        <v>65.550000000000011</v>
      </c>
      <c r="I56" s="9">
        <v>36.866999999999997</v>
      </c>
      <c r="J56" s="9">
        <v>747.31700000000001</v>
      </c>
      <c r="K56" s="45">
        <v>126.61933655999999</v>
      </c>
      <c r="L56" s="9">
        <v>212.56823893999999</v>
      </c>
      <c r="M56" s="9">
        <v>124.06637499999999</v>
      </c>
      <c r="N56" s="44">
        <v>753.45673599999998</v>
      </c>
      <c r="O56" s="47"/>
      <c r="P56" s="9">
        <v>987.45700000000011</v>
      </c>
      <c r="Q56" s="9">
        <v>1073.145</v>
      </c>
      <c r="R56" s="44">
        <v>1216.7106865000001</v>
      </c>
    </row>
    <row r="57" spans="2:19" s="25" customFormat="1" ht="13.05" customHeight="1" x14ac:dyDescent="0.45">
      <c r="B57" s="107" t="s">
        <v>15</v>
      </c>
      <c r="C57" s="48">
        <v>753.721</v>
      </c>
      <c r="D57" s="49">
        <v>646.06100000000004</v>
      </c>
      <c r="E57" s="49">
        <v>725.11700000000008</v>
      </c>
      <c r="F57" s="49">
        <v>1261.9480000000001</v>
      </c>
      <c r="G57" s="48">
        <v>1202.153</v>
      </c>
      <c r="H57" s="49">
        <v>727.52099999999996</v>
      </c>
      <c r="I57" s="49">
        <v>626.70600000000002</v>
      </c>
      <c r="J57" s="49">
        <v>1622.6669999999999</v>
      </c>
      <c r="K57" s="48">
        <v>736.74318812460001</v>
      </c>
      <c r="L57" s="49">
        <v>879.90835871789989</v>
      </c>
      <c r="M57" s="49">
        <v>607.28415099743097</v>
      </c>
      <c r="N57" s="52">
        <v>1681.9651356596689</v>
      </c>
      <c r="O57" s="51"/>
      <c r="P57" s="49">
        <v>3386.8470000000002</v>
      </c>
      <c r="Q57" s="49">
        <v>4179.0470000000005</v>
      </c>
      <c r="R57" s="52">
        <v>3905.9008334995997</v>
      </c>
    </row>
    <row r="58" spans="2:19" s="25" customFormat="1" ht="17.55" customHeight="1" x14ac:dyDescent="0.45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9" s="4" customFormat="1" ht="13.05" customHeight="1" x14ac:dyDescent="0.45">
      <c r="B59" s="108"/>
      <c r="C59" s="109">
        <v>2020</v>
      </c>
      <c r="D59" s="110">
        <v>2020</v>
      </c>
      <c r="E59" s="110">
        <v>2020</v>
      </c>
      <c r="F59" s="111">
        <v>2020</v>
      </c>
      <c r="G59" s="110">
        <v>2021</v>
      </c>
      <c r="H59" s="110">
        <v>2021</v>
      </c>
      <c r="I59" s="110">
        <v>2021</v>
      </c>
      <c r="J59" s="111">
        <v>2021</v>
      </c>
      <c r="K59" s="110">
        <v>2022</v>
      </c>
      <c r="L59" s="110">
        <v>2022</v>
      </c>
      <c r="M59" s="110">
        <v>2022</v>
      </c>
      <c r="N59" s="111">
        <v>2022</v>
      </c>
      <c r="O59" s="5"/>
      <c r="P59" s="5"/>
      <c r="Q59" s="5"/>
      <c r="R59" s="3"/>
      <c r="S59" s="3"/>
    </row>
    <row r="60" spans="2:19" s="4" customFormat="1" ht="13.05" customHeight="1" x14ac:dyDescent="0.45">
      <c r="B60" s="36" t="s">
        <v>162</v>
      </c>
      <c r="C60" s="112" t="s">
        <v>57</v>
      </c>
      <c r="D60" s="113" t="s">
        <v>58</v>
      </c>
      <c r="E60" s="113" t="s">
        <v>59</v>
      </c>
      <c r="F60" s="114" t="s">
        <v>60</v>
      </c>
      <c r="G60" s="112" t="s">
        <v>57</v>
      </c>
      <c r="H60" s="113" t="s">
        <v>58</v>
      </c>
      <c r="I60" s="113" t="s">
        <v>59</v>
      </c>
      <c r="J60" s="114" t="s">
        <v>60</v>
      </c>
      <c r="K60" s="112" t="s">
        <v>57</v>
      </c>
      <c r="L60" s="113" t="s">
        <v>58</v>
      </c>
      <c r="M60" s="113" t="s">
        <v>59</v>
      </c>
      <c r="N60" s="114" t="s">
        <v>60</v>
      </c>
      <c r="O60" s="5"/>
      <c r="P60" s="5"/>
      <c r="Q60" s="5"/>
      <c r="R60" s="3"/>
      <c r="S60" s="3"/>
    </row>
    <row r="61" spans="2:19" s="2" customFormat="1" ht="8.1999999999999993" customHeight="1" x14ac:dyDescent="0.45">
      <c r="B61" s="41"/>
      <c r="C61" s="41"/>
      <c r="D61" s="6"/>
      <c r="E61" s="6"/>
      <c r="F61" s="42"/>
      <c r="G61" s="6"/>
      <c r="H61" s="6"/>
      <c r="I61" s="6"/>
      <c r="J61" s="42"/>
      <c r="K61" s="6"/>
      <c r="L61" s="6"/>
      <c r="M61" s="6"/>
      <c r="N61" s="115"/>
      <c r="O61" s="6"/>
      <c r="P61" s="6"/>
      <c r="Q61" s="6"/>
      <c r="R61" s="6"/>
      <c r="S61" s="6"/>
    </row>
    <row r="62" spans="2:19" s="25" customFormat="1" ht="13.05" customHeight="1" x14ac:dyDescent="0.45">
      <c r="B62" s="35" t="s">
        <v>61</v>
      </c>
      <c r="C62" s="43"/>
      <c r="D62" s="8"/>
      <c r="E62" s="8"/>
      <c r="F62" s="8"/>
      <c r="G62" s="43"/>
      <c r="H62" s="8"/>
      <c r="I62" s="8"/>
      <c r="J62" s="8"/>
      <c r="K62" s="43"/>
      <c r="L62" s="8"/>
      <c r="M62" s="8"/>
      <c r="N62" s="44"/>
      <c r="O62" s="6"/>
      <c r="P62" s="8"/>
      <c r="Q62" s="8"/>
      <c r="R62" s="8"/>
    </row>
    <row r="63" spans="2:19" s="25" customFormat="1" ht="13.05" customHeight="1" x14ac:dyDescent="0.45">
      <c r="B63" s="35" t="s">
        <v>62</v>
      </c>
      <c r="C63" s="43"/>
      <c r="D63" s="8"/>
      <c r="E63" s="8"/>
      <c r="F63" s="8"/>
      <c r="G63" s="43"/>
      <c r="H63" s="8"/>
      <c r="I63" s="8"/>
      <c r="J63" s="44"/>
      <c r="K63" s="8"/>
      <c r="L63" s="8"/>
      <c r="M63" s="8"/>
      <c r="N63" s="44"/>
      <c r="O63" s="6"/>
      <c r="P63" s="8"/>
      <c r="Q63" s="8"/>
      <c r="R63" s="8"/>
    </row>
    <row r="64" spans="2:19" s="25" customFormat="1" ht="13.05" customHeight="1" x14ac:dyDescent="0.45">
      <c r="B64" s="92" t="s">
        <v>63</v>
      </c>
      <c r="C64" s="45">
        <v>3341.7</v>
      </c>
      <c r="D64" s="9">
        <v>3375</v>
      </c>
      <c r="E64" s="9">
        <v>3405</v>
      </c>
      <c r="F64" s="9">
        <v>3521</v>
      </c>
      <c r="G64" s="45">
        <v>3516.067</v>
      </c>
      <c r="H64" s="9">
        <v>3511.0390000000002</v>
      </c>
      <c r="I64" s="9">
        <v>3511.8379999999997</v>
      </c>
      <c r="J64" s="46">
        <v>3600.45</v>
      </c>
      <c r="K64" s="9">
        <v>3656.6620000000003</v>
      </c>
      <c r="L64" s="9">
        <v>3688.4329999999995</v>
      </c>
      <c r="M64" s="9">
        <v>3694.7150000000001</v>
      </c>
      <c r="N64" s="46">
        <v>3713.317</v>
      </c>
      <c r="O64" s="6"/>
      <c r="P64" s="8"/>
      <c r="Q64" s="8"/>
      <c r="R64" s="8"/>
    </row>
    <row r="65" spans="2:18" s="25" customFormat="1" ht="13.05" customHeight="1" x14ac:dyDescent="0.45">
      <c r="B65" s="35"/>
      <c r="C65" s="81"/>
      <c r="D65" s="19"/>
      <c r="E65" s="19"/>
      <c r="F65" s="17"/>
      <c r="G65" s="81"/>
      <c r="H65" s="19"/>
      <c r="I65" s="19"/>
      <c r="J65" s="83"/>
      <c r="K65" s="19"/>
      <c r="L65" s="19"/>
      <c r="M65" s="8"/>
      <c r="N65" s="44"/>
      <c r="O65" s="6"/>
      <c r="P65" s="8"/>
      <c r="Q65" s="8"/>
      <c r="R65" s="8"/>
    </row>
    <row r="66" spans="2:18" s="3" customFormat="1" ht="13.05" customHeight="1" x14ac:dyDescent="0.45">
      <c r="B66" s="35" t="s">
        <v>64</v>
      </c>
      <c r="C66" s="81"/>
      <c r="D66" s="19"/>
      <c r="E66" s="19"/>
      <c r="F66" s="19"/>
      <c r="G66" s="81"/>
      <c r="H66" s="19"/>
      <c r="I66" s="19"/>
      <c r="J66" s="83"/>
      <c r="K66" s="19"/>
      <c r="L66" s="19"/>
      <c r="M66" s="30"/>
      <c r="N66" s="85"/>
      <c r="P66" s="30"/>
      <c r="Q66" s="30"/>
      <c r="R66" s="30"/>
    </row>
    <row r="67" spans="2:18" s="3" customFormat="1" ht="13.05" customHeight="1" x14ac:dyDescent="0.45">
      <c r="B67" s="84" t="s">
        <v>36</v>
      </c>
      <c r="C67" s="58">
        <v>2958.5210000000002</v>
      </c>
      <c r="D67" s="10">
        <v>2935.81</v>
      </c>
      <c r="E67" s="10">
        <v>2984.375</v>
      </c>
      <c r="F67" s="59">
        <v>2956.4789999999998</v>
      </c>
      <c r="G67" s="10">
        <v>2931.7579999999998</v>
      </c>
      <c r="H67" s="10">
        <v>2943.732</v>
      </c>
      <c r="I67" s="10">
        <v>2962.4780000000001</v>
      </c>
      <c r="J67" s="59">
        <v>2946.45</v>
      </c>
      <c r="K67" s="10">
        <v>2932.5639999999999</v>
      </c>
      <c r="L67" s="10">
        <v>2969.6390000000001</v>
      </c>
      <c r="M67" s="10">
        <v>2983.9490000000001</v>
      </c>
      <c r="N67" s="59">
        <v>2927.3090000000002</v>
      </c>
      <c r="P67" s="30"/>
      <c r="Q67" s="30"/>
      <c r="R67" s="30"/>
    </row>
    <row r="68" spans="2:18" s="6" customFormat="1" ht="13.05" customHeight="1" x14ac:dyDescent="0.45">
      <c r="B68" s="86" t="s">
        <v>37</v>
      </c>
      <c r="C68" s="45">
        <v>1905.3710000000001</v>
      </c>
      <c r="D68" s="9">
        <v>1923.271</v>
      </c>
      <c r="E68" s="9">
        <v>1941.183</v>
      </c>
      <c r="F68" s="46">
        <v>1931.376</v>
      </c>
      <c r="G68" s="9">
        <v>1925.0619999999999</v>
      </c>
      <c r="H68" s="9">
        <v>1924.421</v>
      </c>
      <c r="I68" s="9">
        <v>1928.046</v>
      </c>
      <c r="J68" s="46">
        <v>1946.346</v>
      </c>
      <c r="K68" s="9">
        <v>1944.6949999999999</v>
      </c>
      <c r="L68" s="9">
        <v>1965.5029999999999</v>
      </c>
      <c r="M68" s="9">
        <v>1984.6780000000001</v>
      </c>
      <c r="N68" s="46">
        <v>2003.7059999999997</v>
      </c>
      <c r="P68" s="30"/>
      <c r="Q68" s="30"/>
      <c r="R68" s="30"/>
    </row>
    <row r="69" spans="2:18" s="6" customFormat="1" ht="13.05" customHeight="1" x14ac:dyDescent="0.45">
      <c r="B69" s="86" t="s">
        <v>38</v>
      </c>
      <c r="C69" s="45">
        <v>1053.1500000000001</v>
      </c>
      <c r="D69" s="9">
        <v>1012.539</v>
      </c>
      <c r="E69" s="9">
        <v>1043.192</v>
      </c>
      <c r="F69" s="46">
        <v>1025.1030000000001</v>
      </c>
      <c r="G69" s="9">
        <v>1006.696</v>
      </c>
      <c r="H69" s="9">
        <v>1019.311</v>
      </c>
      <c r="I69" s="9">
        <v>1034.432</v>
      </c>
      <c r="J69" s="46">
        <v>1000.104</v>
      </c>
      <c r="K69" s="9">
        <v>987.86900000000003</v>
      </c>
      <c r="L69" s="9">
        <v>1004.1359999999999</v>
      </c>
      <c r="M69" s="9">
        <v>999.27099999999996</v>
      </c>
      <c r="N69" s="46">
        <v>923.60299999999995</v>
      </c>
      <c r="P69" s="30"/>
      <c r="Q69" s="30"/>
      <c r="R69" s="30"/>
    </row>
    <row r="70" spans="2:18" s="3" customFormat="1" ht="13.05" customHeight="1" x14ac:dyDescent="0.45">
      <c r="B70" s="84" t="s">
        <v>39</v>
      </c>
      <c r="C70" s="58">
        <v>2153.8719999999998</v>
      </c>
      <c r="D70" s="10">
        <v>2140.14</v>
      </c>
      <c r="E70" s="10">
        <v>2138.23</v>
      </c>
      <c r="F70" s="59">
        <v>2122.232</v>
      </c>
      <c r="G70" s="10">
        <v>2099.6709999999998</v>
      </c>
      <c r="H70" s="10">
        <v>2075.2719999999999</v>
      </c>
      <c r="I70" s="10">
        <v>2062.6039999999998</v>
      </c>
      <c r="J70" s="59">
        <v>2042.047</v>
      </c>
      <c r="K70" s="10">
        <v>2029.655</v>
      </c>
      <c r="L70" s="10">
        <v>2016.3429999999998</v>
      </c>
      <c r="M70" s="10">
        <v>2004.9280000000001</v>
      </c>
      <c r="N70" s="59">
        <v>1995.7</v>
      </c>
      <c r="P70" s="30"/>
      <c r="Q70" s="30"/>
      <c r="R70" s="30"/>
    </row>
    <row r="71" spans="2:18" s="25" customFormat="1" ht="13.05" customHeight="1" x14ac:dyDescent="0.45">
      <c r="B71" s="86" t="s">
        <v>40</v>
      </c>
      <c r="C71" s="45">
        <v>883.11900000000003</v>
      </c>
      <c r="D71" s="9">
        <v>892.90499999999997</v>
      </c>
      <c r="E71" s="9">
        <v>903.50599999999997</v>
      </c>
      <c r="F71" s="46">
        <v>911.41600000000005</v>
      </c>
      <c r="G71" s="9">
        <v>915.63300000000004</v>
      </c>
      <c r="H71" s="9">
        <v>920.03599999999994</v>
      </c>
      <c r="I71" s="9">
        <v>925.952</v>
      </c>
      <c r="J71" s="46">
        <v>927.24800000000005</v>
      </c>
      <c r="K71" s="9">
        <v>931.02700000000004</v>
      </c>
      <c r="L71" s="9">
        <v>937.13599999999997</v>
      </c>
      <c r="M71" s="9">
        <v>943.49099999999999</v>
      </c>
      <c r="N71" s="46">
        <v>949.34799999999996</v>
      </c>
      <c r="O71" s="6"/>
      <c r="P71" s="30"/>
      <c r="Q71" s="30"/>
      <c r="R71" s="30"/>
    </row>
    <row r="72" spans="2:18" s="25" customFormat="1" ht="13.05" customHeight="1" x14ac:dyDescent="0.45">
      <c r="B72" s="86" t="s">
        <v>41</v>
      </c>
      <c r="C72" s="45">
        <v>1006.802</v>
      </c>
      <c r="D72" s="9">
        <v>993.86900000000003</v>
      </c>
      <c r="E72" s="9">
        <v>991.96799999999996</v>
      </c>
      <c r="F72" s="46">
        <v>978.92399999999998</v>
      </c>
      <c r="G72" s="9">
        <v>964.721</v>
      </c>
      <c r="H72" s="9">
        <v>945.755</v>
      </c>
      <c r="I72" s="9">
        <v>935.61500000000001</v>
      </c>
      <c r="J72" s="46">
        <v>926.73599999999999</v>
      </c>
      <c r="K72" s="9">
        <v>918.39499999999998</v>
      </c>
      <c r="L72" s="9">
        <v>904.97299999999996</v>
      </c>
      <c r="M72" s="9">
        <v>893.39300000000003</v>
      </c>
      <c r="N72" s="46">
        <v>888.41200000000003</v>
      </c>
      <c r="O72" s="6"/>
      <c r="P72" s="30"/>
      <c r="Q72" s="30"/>
      <c r="R72" s="30"/>
    </row>
    <row r="73" spans="2:18" s="22" customFormat="1" ht="13.05" customHeight="1" x14ac:dyDescent="0.45">
      <c r="B73" s="200" t="s">
        <v>42</v>
      </c>
      <c r="C73" s="195">
        <v>661.70899999999995</v>
      </c>
      <c r="D73" s="201">
        <v>656.99199999999996</v>
      </c>
      <c r="E73" s="201">
        <v>664.16200000000003</v>
      </c>
      <c r="F73" s="197">
        <v>661.779</v>
      </c>
      <c r="G73" s="201">
        <v>656.85599999999999</v>
      </c>
      <c r="H73" s="201">
        <v>644.95899999999995</v>
      </c>
      <c r="I73" s="201">
        <v>640.98800000000006</v>
      </c>
      <c r="J73" s="197">
        <v>638.27200000000005</v>
      </c>
      <c r="K73" s="201">
        <v>636.53399999999999</v>
      </c>
      <c r="L73" s="201">
        <v>631.42399999999998</v>
      </c>
      <c r="M73" s="201">
        <v>628.928</v>
      </c>
      <c r="N73" s="197">
        <v>632.57299999999998</v>
      </c>
      <c r="P73" s="203"/>
      <c r="Q73" s="203"/>
      <c r="R73" s="203"/>
    </row>
    <row r="74" spans="2:18" s="22" customFormat="1" ht="13.05" customHeight="1" x14ac:dyDescent="0.45">
      <c r="B74" s="200" t="s">
        <v>43</v>
      </c>
      <c r="C74" s="195">
        <v>345.09300000000002</v>
      </c>
      <c r="D74" s="201">
        <v>336.87700000000001</v>
      </c>
      <c r="E74" s="201">
        <v>327.80599999999998</v>
      </c>
      <c r="F74" s="197">
        <v>317.14499999999998</v>
      </c>
      <c r="G74" s="201">
        <v>307.86500000000001</v>
      </c>
      <c r="H74" s="201">
        <v>300.79599999999999</v>
      </c>
      <c r="I74" s="201">
        <v>294.62700000000001</v>
      </c>
      <c r="J74" s="197">
        <v>288.464</v>
      </c>
      <c r="K74" s="201">
        <v>281.86099999999999</v>
      </c>
      <c r="L74" s="201">
        <v>273.54899999999998</v>
      </c>
      <c r="M74" s="201">
        <v>264.46499999999997</v>
      </c>
      <c r="N74" s="197">
        <v>255.839</v>
      </c>
      <c r="P74" s="203"/>
      <c r="Q74" s="203"/>
      <c r="R74" s="203"/>
    </row>
    <row r="75" spans="2:18" s="25" customFormat="1" ht="13.05" customHeight="1" x14ac:dyDescent="0.45">
      <c r="B75" s="86" t="s">
        <v>44</v>
      </c>
      <c r="C75" s="45">
        <v>263.95100000000002</v>
      </c>
      <c r="D75" s="9">
        <v>253.36600000000001</v>
      </c>
      <c r="E75" s="9">
        <v>242.756</v>
      </c>
      <c r="F75" s="46">
        <v>231.892</v>
      </c>
      <c r="G75" s="9">
        <v>219.31700000000001</v>
      </c>
      <c r="H75" s="9">
        <v>209.48099999999999</v>
      </c>
      <c r="I75" s="9">
        <v>201.03700000000001</v>
      </c>
      <c r="J75" s="46">
        <v>188.06299999999999</v>
      </c>
      <c r="K75" s="9">
        <v>180.233</v>
      </c>
      <c r="L75" s="9">
        <v>174.23400000000001</v>
      </c>
      <c r="M75" s="9">
        <v>168.04400000000001</v>
      </c>
      <c r="N75" s="46">
        <v>157.94</v>
      </c>
      <c r="O75" s="6"/>
      <c r="P75" s="30"/>
      <c r="Q75" s="30"/>
      <c r="R75" s="30"/>
    </row>
    <row r="76" spans="2:18" s="24" customFormat="1" ht="13.05" customHeight="1" x14ac:dyDescent="0.45">
      <c r="B76" s="116" t="s">
        <v>35</v>
      </c>
      <c r="C76" s="94">
        <v>5112.393</v>
      </c>
      <c r="D76" s="95">
        <v>5075.95</v>
      </c>
      <c r="E76" s="95">
        <v>5122.6049999999996</v>
      </c>
      <c r="F76" s="104">
        <v>5078.7110000000002</v>
      </c>
      <c r="G76" s="95">
        <v>5031.4290000000001</v>
      </c>
      <c r="H76" s="95">
        <v>5019.0039999999999</v>
      </c>
      <c r="I76" s="95">
        <v>5025.0820000000003</v>
      </c>
      <c r="J76" s="104">
        <v>4988.4970000000003</v>
      </c>
      <c r="K76" s="95">
        <v>4962.2190000000001</v>
      </c>
      <c r="L76" s="95">
        <v>4985.982</v>
      </c>
      <c r="M76" s="95">
        <v>4988.8770000000004</v>
      </c>
      <c r="N76" s="104">
        <v>4923.009</v>
      </c>
      <c r="O76" s="3"/>
      <c r="P76" s="30"/>
      <c r="Q76" s="30"/>
      <c r="R76" s="30"/>
    </row>
    <row r="77" spans="2:18" s="3" customFormat="1" ht="13.05" customHeight="1" collapsed="1" x14ac:dyDescent="0.45">
      <c r="B77" s="35"/>
      <c r="C77" s="204"/>
      <c r="D77" s="205"/>
      <c r="E77" s="205"/>
      <c r="F77" s="205"/>
      <c r="G77" s="204"/>
      <c r="H77" s="205"/>
      <c r="I77" s="205"/>
      <c r="J77" s="206"/>
      <c r="K77" s="205"/>
      <c r="L77" s="205"/>
      <c r="M77" s="205"/>
      <c r="N77" s="206"/>
      <c r="P77" s="30"/>
      <c r="Q77" s="30"/>
      <c r="R77" s="30"/>
    </row>
    <row r="78" spans="2:18" s="3" customFormat="1" ht="13.05" customHeight="1" collapsed="1" x14ac:dyDescent="0.45">
      <c r="B78" s="35" t="s">
        <v>65</v>
      </c>
      <c r="C78" s="58"/>
      <c r="D78" s="10"/>
      <c r="E78" s="10"/>
      <c r="F78" s="10"/>
      <c r="G78" s="58"/>
      <c r="H78" s="10"/>
      <c r="I78" s="10"/>
      <c r="J78" s="59"/>
      <c r="K78" s="10"/>
      <c r="L78" s="10"/>
      <c r="M78" s="10"/>
      <c r="N78" s="59"/>
      <c r="P78" s="30"/>
      <c r="Q78" s="30"/>
      <c r="R78" s="30"/>
    </row>
    <row r="79" spans="2:18" s="25" customFormat="1" ht="13.05" customHeight="1" x14ac:dyDescent="0.45">
      <c r="B79" s="117" t="s">
        <v>36</v>
      </c>
      <c r="C79" s="67">
        <v>950.20299999999997</v>
      </c>
      <c r="D79" s="68">
        <v>939.61900000000003</v>
      </c>
      <c r="E79" s="68">
        <v>935.98900000000003</v>
      </c>
      <c r="F79" s="68">
        <v>946.51900000000001</v>
      </c>
      <c r="G79" s="67">
        <v>964.17600000000004</v>
      </c>
      <c r="H79" s="68">
        <v>973.90099999999995</v>
      </c>
      <c r="I79" s="68">
        <v>991.20500000000004</v>
      </c>
      <c r="J79" s="118">
        <v>1005.662</v>
      </c>
      <c r="K79" s="68">
        <v>1037.47</v>
      </c>
      <c r="L79" s="68">
        <v>1060.32</v>
      </c>
      <c r="M79" s="68">
        <v>1077.2670000000001</v>
      </c>
      <c r="N79" s="118">
        <v>1103.3009999999999</v>
      </c>
      <c r="O79" s="6"/>
      <c r="P79" s="8"/>
      <c r="Q79" s="8"/>
      <c r="R79" s="8"/>
    </row>
    <row r="80" spans="2:18" s="25" customFormat="1" ht="13.05" customHeight="1" x14ac:dyDescent="0.4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25" customFormat="1" ht="13.05" customHeight="1" x14ac:dyDescent="0.45">
      <c r="B81"/>
      <c r="C81"/>
      <c r="D81"/>
      <c r="E81"/>
      <c r="F81"/>
      <c r="G81" s="243"/>
      <c r="H81" s="243"/>
      <c r="I81" s="243"/>
      <c r="J81" s="243"/>
      <c r="K81" s="243"/>
      <c r="L81"/>
      <c r="M81"/>
      <c r="N81" s="20"/>
      <c r="O81" s="20"/>
    </row>
    <row r="82" spans="1:15" s="25" customFormat="1" ht="13.05" customHeight="1" x14ac:dyDescent="0.45">
      <c r="B82"/>
      <c r="C82"/>
      <c r="D82"/>
      <c r="E82"/>
      <c r="F82"/>
      <c r="G82" s="244"/>
      <c r="H82" s="244"/>
      <c r="I82" s="244"/>
      <c r="J82" s="244"/>
      <c r="K82" s="244"/>
      <c r="L82"/>
      <c r="M82"/>
    </row>
    <row r="83" spans="1:15" ht="13.05" customHeight="1" x14ac:dyDescent="0.45">
      <c r="B83"/>
      <c r="C83" s="243"/>
      <c r="D83" s="243"/>
      <c r="E83" s="243"/>
      <c r="F83" s="243"/>
      <c r="G83" s="243"/>
      <c r="H83" s="243"/>
      <c r="I83" s="243"/>
      <c r="J83" s="243"/>
      <c r="K83" s="243"/>
      <c r="L83"/>
      <c r="M83"/>
    </row>
    <row r="84" spans="1:15" ht="13.05" customHeight="1" x14ac:dyDescent="0.45">
      <c r="A84" s="243"/>
      <c r="B84"/>
      <c r="C84"/>
      <c r="D84"/>
      <c r="E84"/>
      <c r="F84"/>
      <c r="G84" s="243"/>
      <c r="H84" s="243"/>
      <c r="I84" s="243"/>
      <c r="J84" s="243"/>
      <c r="K84" s="243"/>
      <c r="L84"/>
      <c r="M84"/>
    </row>
    <row r="85" spans="1:15" ht="13.05" customHeight="1" x14ac:dyDescent="0.45">
      <c r="B85"/>
      <c r="C85"/>
      <c r="D85"/>
      <c r="E85"/>
      <c r="F85"/>
      <c r="G85"/>
      <c r="H85"/>
      <c r="I85"/>
      <c r="J85"/>
      <c r="K85"/>
      <c r="L85"/>
      <c r="M85"/>
    </row>
    <row r="86" spans="1:15" ht="13.05" customHeight="1" x14ac:dyDescent="0.45">
      <c r="B86"/>
      <c r="C86"/>
      <c r="D86"/>
      <c r="E86"/>
      <c r="F86"/>
      <c r="G86"/>
      <c r="H86"/>
      <c r="I86"/>
      <c r="J86"/>
      <c r="K86"/>
      <c r="L86"/>
      <c r="M86"/>
    </row>
    <row r="87" spans="1:15" ht="13.05" customHeight="1" x14ac:dyDescent="0.45">
      <c r="B87"/>
      <c r="C87"/>
      <c r="D87"/>
      <c r="E87"/>
      <c r="F87"/>
      <c r="G87"/>
      <c r="H87"/>
      <c r="I87"/>
      <c r="J87"/>
      <c r="K87"/>
      <c r="L87"/>
      <c r="M87"/>
    </row>
    <row r="88" spans="1:15" ht="13.05" customHeight="1" x14ac:dyDescent="0.45">
      <c r="B88"/>
      <c r="C88"/>
      <c r="D88"/>
      <c r="E88"/>
      <c r="F88"/>
      <c r="G88"/>
      <c r="H88"/>
      <c r="I88"/>
      <c r="J88"/>
      <c r="K88"/>
      <c r="L88"/>
      <c r="M88"/>
    </row>
    <row r="89" spans="1:15" ht="13.05" customHeight="1" x14ac:dyDescent="0.45">
      <c r="B89"/>
      <c r="C89"/>
      <c r="D89"/>
      <c r="E89"/>
      <c r="F89"/>
      <c r="G89"/>
      <c r="H89"/>
      <c r="I89"/>
      <c r="J89"/>
      <c r="K89"/>
      <c r="L89"/>
      <c r="M89"/>
    </row>
    <row r="90" spans="1:15" ht="13.05" customHeight="1" x14ac:dyDescent="0.45">
      <c r="B90"/>
      <c r="C90"/>
      <c r="D90"/>
      <c r="E90"/>
      <c r="F90"/>
      <c r="G90"/>
      <c r="H90"/>
      <c r="I90"/>
      <c r="J90"/>
      <c r="K90"/>
      <c r="L90"/>
      <c r="M90"/>
    </row>
    <row r="91" spans="1:15" ht="13.05" customHeight="1" x14ac:dyDescent="0.45">
      <c r="B91"/>
      <c r="C91"/>
      <c r="D91"/>
      <c r="E91"/>
      <c r="F91"/>
      <c r="G91"/>
      <c r="H91"/>
      <c r="I91"/>
      <c r="J91"/>
      <c r="K91"/>
      <c r="L91"/>
      <c r="M91"/>
    </row>
    <row r="92" spans="1:15" ht="13.05" customHeight="1" x14ac:dyDescent="0.45">
      <c r="B92"/>
      <c r="C92"/>
      <c r="D92"/>
      <c r="E92"/>
      <c r="F92"/>
      <c r="G92"/>
      <c r="H92"/>
      <c r="I92"/>
      <c r="J92"/>
      <c r="K92"/>
      <c r="L92"/>
      <c r="M92"/>
    </row>
    <row r="93" spans="1:15" ht="13.05" customHeight="1" x14ac:dyDescent="0.45">
      <c r="B93"/>
      <c r="C93"/>
      <c r="D93"/>
      <c r="E93"/>
      <c r="F93"/>
      <c r="G93"/>
      <c r="H93"/>
      <c r="I93"/>
      <c r="J93"/>
      <c r="K93"/>
      <c r="L93"/>
      <c r="M93"/>
    </row>
    <row r="94" spans="1:15" ht="13.05" customHeight="1" x14ac:dyDescent="0.45">
      <c r="B94"/>
      <c r="C94"/>
      <c r="D94"/>
      <c r="E94"/>
      <c r="F94"/>
      <c r="G94"/>
      <c r="H94"/>
      <c r="I94"/>
      <c r="J94"/>
      <c r="K94"/>
      <c r="L94"/>
      <c r="M94"/>
    </row>
    <row r="95" spans="1:15" ht="13.05" customHeight="1" x14ac:dyDescent="0.45">
      <c r="B95"/>
      <c r="C95"/>
      <c r="D95"/>
      <c r="E95"/>
      <c r="F95"/>
      <c r="G95"/>
      <c r="H95"/>
      <c r="I95"/>
      <c r="J95"/>
      <c r="K95"/>
      <c r="L95"/>
      <c r="M95"/>
    </row>
    <row r="96" spans="1:15" ht="13.05" customHeight="1" x14ac:dyDescent="0.45">
      <c r="B96"/>
      <c r="C96"/>
      <c r="D96"/>
      <c r="E96"/>
      <c r="F96"/>
      <c r="G96"/>
      <c r="H96"/>
      <c r="I96"/>
      <c r="J96"/>
      <c r="K96"/>
      <c r="L96"/>
      <c r="M96"/>
    </row>
    <row r="97" spans="2:13" ht="13.05" customHeight="1" x14ac:dyDescent="0.45">
      <c r="B97"/>
      <c r="C97"/>
      <c r="D97"/>
      <c r="E97"/>
      <c r="F97"/>
      <c r="G97"/>
      <c r="H97"/>
      <c r="I97"/>
      <c r="J97"/>
      <c r="K97"/>
      <c r="L97"/>
      <c r="M97"/>
    </row>
    <row r="98" spans="2:13" ht="13.05" customHeight="1" x14ac:dyDescent="0.45">
      <c r="B98"/>
      <c r="C98"/>
      <c r="D98"/>
      <c r="E98"/>
      <c r="F98"/>
      <c r="G98"/>
      <c r="H98"/>
      <c r="I98"/>
      <c r="J98"/>
      <c r="K98"/>
      <c r="L98"/>
      <c r="M98"/>
    </row>
    <row r="99" spans="2:13" ht="13.05" customHeight="1" x14ac:dyDescent="0.45">
      <c r="B99"/>
      <c r="C99"/>
      <c r="D99"/>
      <c r="E99"/>
      <c r="F99"/>
      <c r="G99"/>
      <c r="H99"/>
      <c r="I99"/>
      <c r="J99"/>
      <c r="K99"/>
      <c r="L99"/>
      <c r="M99"/>
    </row>
    <row r="100" spans="2:13" ht="13.05" customHeight="1" x14ac:dyDescent="0.45">
      <c r="B100"/>
      <c r="C100"/>
      <c r="D100"/>
      <c r="E100"/>
      <c r="F100"/>
      <c r="G100"/>
      <c r="H100"/>
      <c r="I100"/>
      <c r="J100"/>
      <c r="K100"/>
      <c r="L100"/>
      <c r="M100"/>
    </row>
  </sheetData>
  <pageMargins left="0.51181102362204722" right="0.39370078740157483" top="1.3779527559055118" bottom="0.59055118110236227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B1" sqref="B1"/>
      <selection pane="bottomLeft"/>
    </sheetView>
  </sheetViews>
  <sheetFormatPr defaultColWidth="11.46484375" defaultRowHeight="13.05" customHeight="1" x14ac:dyDescent="0.45"/>
  <cols>
    <col min="1" max="1" width="1.53125" style="18" customWidth="1"/>
    <col min="2" max="2" width="50.53125" style="18" customWidth="1"/>
    <col min="3" max="14" width="7.53125" style="18" customWidth="1"/>
    <col min="15" max="15" width="5" style="18" customWidth="1"/>
    <col min="16" max="18" width="9.46484375" style="18" customWidth="1"/>
    <col min="19" max="16384" width="11.46484375" style="18"/>
  </cols>
  <sheetData>
    <row r="1" spans="2:18" s="25" customFormat="1" ht="28.05" customHeight="1" x14ac:dyDescent="0.45">
      <c r="B1" s="23" t="s">
        <v>10</v>
      </c>
    </row>
    <row r="2" spans="2:18" s="6" customFormat="1" ht="13.05" customHeight="1" x14ac:dyDescent="0.45"/>
    <row r="3" spans="2:18" s="3" customFormat="1" ht="13.05" customHeight="1" x14ac:dyDescent="0.45">
      <c r="B3" s="31" t="s">
        <v>1</v>
      </c>
      <c r="C3" s="32">
        <v>2020</v>
      </c>
      <c r="D3" s="33">
        <v>2020</v>
      </c>
      <c r="E3" s="33">
        <v>2020</v>
      </c>
      <c r="F3" s="34">
        <v>2020</v>
      </c>
      <c r="G3" s="33">
        <v>2021</v>
      </c>
      <c r="H3" s="33">
        <v>2021</v>
      </c>
      <c r="I3" s="33">
        <v>2021</v>
      </c>
      <c r="J3" s="34">
        <v>2021</v>
      </c>
      <c r="K3" s="33">
        <v>2022</v>
      </c>
      <c r="L3" s="33">
        <v>2022</v>
      </c>
      <c r="M3" s="33">
        <v>2022</v>
      </c>
      <c r="N3" s="33">
        <v>2022</v>
      </c>
      <c r="O3" s="35"/>
      <c r="P3" s="32">
        <v>2020</v>
      </c>
      <c r="Q3" s="33">
        <v>2021</v>
      </c>
      <c r="R3" s="34">
        <v>2022</v>
      </c>
    </row>
    <row r="4" spans="2:18" s="3" customFormat="1" ht="13.05" customHeight="1" x14ac:dyDescent="0.45">
      <c r="B4" s="36"/>
      <c r="C4" s="37" t="s">
        <v>3</v>
      </c>
      <c r="D4" s="38" t="s">
        <v>4</v>
      </c>
      <c r="E4" s="38" t="s">
        <v>5</v>
      </c>
      <c r="F4" s="38" t="s">
        <v>6</v>
      </c>
      <c r="G4" s="37" t="s">
        <v>3</v>
      </c>
      <c r="H4" s="38" t="s">
        <v>4</v>
      </c>
      <c r="I4" s="38" t="s">
        <v>5</v>
      </c>
      <c r="J4" s="39" t="s">
        <v>6</v>
      </c>
      <c r="K4" s="38" t="s">
        <v>3</v>
      </c>
      <c r="L4" s="38" t="s">
        <v>4</v>
      </c>
      <c r="M4" s="38" t="s">
        <v>5</v>
      </c>
      <c r="N4" s="38" t="s">
        <v>6</v>
      </c>
      <c r="O4" s="35"/>
      <c r="P4" s="37" t="s">
        <v>7</v>
      </c>
      <c r="Q4" s="38" t="s">
        <v>7</v>
      </c>
      <c r="R4" s="39" t="s">
        <v>7</v>
      </c>
    </row>
    <row r="5" spans="2:18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8" s="3" customFormat="1" ht="13.05" customHeight="1" x14ac:dyDescent="0.45">
      <c r="B6" s="103" t="s">
        <v>36</v>
      </c>
      <c r="C6" s="94">
        <v>393.95499999999998</v>
      </c>
      <c r="D6" s="95">
        <v>403.024</v>
      </c>
      <c r="E6" s="95">
        <v>414.41300000000001</v>
      </c>
      <c r="F6" s="104">
        <v>418.49299999999999</v>
      </c>
      <c r="G6" s="95">
        <v>408.84199999999998</v>
      </c>
      <c r="H6" s="95">
        <v>433.50299999999999</v>
      </c>
      <c r="I6" s="95">
        <v>456.17399999999998</v>
      </c>
      <c r="J6" s="95">
        <v>475.60300000000001</v>
      </c>
      <c r="K6" s="94">
        <v>494.68709558981197</v>
      </c>
      <c r="L6" s="95">
        <v>508.70401985677097</v>
      </c>
      <c r="M6" s="95">
        <v>539.60006933682905</v>
      </c>
      <c r="N6" s="104">
        <v>559.21283704412406</v>
      </c>
      <c r="O6" s="69"/>
      <c r="P6" s="94">
        <v>1629.885</v>
      </c>
      <c r="Q6" s="95">
        <v>1774.1220000000001</v>
      </c>
      <c r="R6" s="104">
        <v>2102.2040218275361</v>
      </c>
    </row>
    <row r="7" spans="2:18" s="3" customFormat="1" ht="13.05" customHeight="1" x14ac:dyDescent="0.45">
      <c r="B7" s="210" t="s">
        <v>37</v>
      </c>
      <c r="C7" s="45">
        <v>311.06900000000002</v>
      </c>
      <c r="D7" s="193">
        <v>320.726</v>
      </c>
      <c r="E7" s="193">
        <v>318.31900000000002</v>
      </c>
      <c r="F7" s="46">
        <v>328.82299999999998</v>
      </c>
      <c r="G7" s="193">
        <v>324.37</v>
      </c>
      <c r="H7" s="193">
        <v>339.69</v>
      </c>
      <c r="I7" s="193">
        <v>359.00799999999998</v>
      </c>
      <c r="J7" s="193">
        <v>380.947</v>
      </c>
      <c r="K7" s="45">
        <v>398.19716577336601</v>
      </c>
      <c r="L7" s="193">
        <v>409.42827399285909</v>
      </c>
      <c r="M7" s="193">
        <v>431.734003159015</v>
      </c>
      <c r="N7" s="193">
        <v>453.87615575889794</v>
      </c>
      <c r="O7" s="69"/>
      <c r="P7" s="45">
        <v>1278.9370000000001</v>
      </c>
      <c r="Q7" s="193">
        <v>1404.0150000000001</v>
      </c>
      <c r="R7" s="46">
        <v>1693.235598684138</v>
      </c>
    </row>
    <row r="8" spans="2:18" s="3" customFormat="1" ht="13.05" customHeight="1" x14ac:dyDescent="0.45">
      <c r="B8" s="210" t="s">
        <v>38</v>
      </c>
      <c r="C8" s="45">
        <v>82.885999999999996</v>
      </c>
      <c r="D8" s="193">
        <v>82.298000000000002</v>
      </c>
      <c r="E8" s="193">
        <v>96.093999999999994</v>
      </c>
      <c r="F8" s="46">
        <v>89.67</v>
      </c>
      <c r="G8" s="193">
        <v>84.471999999999994</v>
      </c>
      <c r="H8" s="193">
        <v>93.813000000000002</v>
      </c>
      <c r="I8" s="193">
        <v>97.165999999999997</v>
      </c>
      <c r="J8" s="193">
        <v>94.656000000000006</v>
      </c>
      <c r="K8" s="45">
        <v>96.489929816445994</v>
      </c>
      <c r="L8" s="193">
        <v>99.275745863912007</v>
      </c>
      <c r="M8" s="193">
        <v>107.86606617781399</v>
      </c>
      <c r="N8" s="193">
        <v>105.33668128522601</v>
      </c>
      <c r="O8" s="69"/>
      <c r="P8" s="45">
        <v>350.94799999999998</v>
      </c>
      <c r="Q8" s="193">
        <v>370.10700000000003</v>
      </c>
      <c r="R8" s="46">
        <v>408.96842314339801</v>
      </c>
    </row>
    <row r="9" spans="2:18" s="3" customFormat="1" ht="13.05" customHeight="1" x14ac:dyDescent="0.45">
      <c r="B9" s="35" t="s">
        <v>39</v>
      </c>
      <c r="C9" s="58">
        <v>0</v>
      </c>
      <c r="D9" s="192">
        <v>0.84199999999999997</v>
      </c>
      <c r="E9" s="192">
        <v>-0.38800000000000001</v>
      </c>
      <c r="F9" s="59">
        <v>1.1399999999999999</v>
      </c>
      <c r="G9" s="192">
        <v>0.55600000000000005</v>
      </c>
      <c r="H9" s="192">
        <v>1.206</v>
      </c>
      <c r="I9" s="192">
        <v>1.476</v>
      </c>
      <c r="J9" s="192">
        <v>1.986</v>
      </c>
      <c r="K9" s="58">
        <v>2.4792710046340001</v>
      </c>
      <c r="L9" s="192">
        <v>2.6289820754059998</v>
      </c>
      <c r="M9" s="192">
        <v>2.7394189625340002</v>
      </c>
      <c r="N9" s="192">
        <v>2.8295150479740001</v>
      </c>
      <c r="O9" s="69"/>
      <c r="P9" s="58">
        <v>1.5940000000000001</v>
      </c>
      <c r="Q9" s="192">
        <v>5.2240000000000002</v>
      </c>
      <c r="R9" s="59">
        <v>10.677187090548001</v>
      </c>
    </row>
    <row r="10" spans="2:18" s="3" customFormat="1" ht="13.05" customHeight="1" x14ac:dyDescent="0.45">
      <c r="B10" s="88" t="s">
        <v>46</v>
      </c>
      <c r="C10" s="89">
        <v>393.95499999999998</v>
      </c>
      <c r="D10" s="90">
        <v>403.86599999999999</v>
      </c>
      <c r="E10" s="90">
        <v>414.02499999999998</v>
      </c>
      <c r="F10" s="90">
        <v>419.63299999999998</v>
      </c>
      <c r="G10" s="89">
        <v>409.39800000000002</v>
      </c>
      <c r="H10" s="90">
        <v>434.709</v>
      </c>
      <c r="I10" s="90">
        <v>457.65</v>
      </c>
      <c r="J10" s="90">
        <v>477.589</v>
      </c>
      <c r="K10" s="89">
        <v>497.166366594446</v>
      </c>
      <c r="L10" s="90">
        <v>511.33300193217701</v>
      </c>
      <c r="M10" s="90">
        <v>542.33948829936298</v>
      </c>
      <c r="N10" s="91">
        <v>562.04235209209799</v>
      </c>
      <c r="O10" s="51"/>
      <c r="P10" s="90">
        <v>1631.479</v>
      </c>
      <c r="Q10" s="90">
        <v>1779.346</v>
      </c>
      <c r="R10" s="91">
        <v>2112.8812089180842</v>
      </c>
    </row>
    <row r="11" spans="2:18" s="25" customFormat="1" ht="13.05" customHeight="1" x14ac:dyDescent="0.45">
      <c r="B11" s="92" t="s">
        <v>47</v>
      </c>
      <c r="C11" s="45">
        <v>61.908999999999999</v>
      </c>
      <c r="D11" s="9">
        <v>66.744</v>
      </c>
      <c r="E11" s="9">
        <v>68.704999999999998</v>
      </c>
      <c r="F11" s="46">
        <v>64.558000000000007</v>
      </c>
      <c r="G11" s="9">
        <v>59.228999999999999</v>
      </c>
      <c r="H11" s="9">
        <v>56.15</v>
      </c>
      <c r="I11" s="9">
        <v>53.683999999999997</v>
      </c>
      <c r="J11" s="9">
        <v>51.335000000000001</v>
      </c>
      <c r="K11" s="45">
        <v>52.018608912954001</v>
      </c>
      <c r="L11" s="9">
        <v>48.168369417612006</v>
      </c>
      <c r="M11" s="9">
        <v>49.864224254809002</v>
      </c>
      <c r="N11" s="9">
        <v>54.789767268377005</v>
      </c>
      <c r="O11" s="61"/>
      <c r="P11" s="45">
        <v>261.916</v>
      </c>
      <c r="Q11" s="9">
        <v>220.398</v>
      </c>
      <c r="R11" s="46">
        <v>204.840969853752</v>
      </c>
    </row>
    <row r="12" spans="2:18" s="25" customFormat="1" ht="13.05" customHeight="1" x14ac:dyDescent="0.45">
      <c r="B12" s="92" t="s">
        <v>48</v>
      </c>
      <c r="C12" s="45">
        <v>170.17599999999999</v>
      </c>
      <c r="D12" s="9">
        <v>197.69499999999999</v>
      </c>
      <c r="E12" s="9">
        <v>240.43700000000001</v>
      </c>
      <c r="F12" s="46">
        <v>260.46300000000002</v>
      </c>
      <c r="G12" s="9">
        <v>209.738</v>
      </c>
      <c r="H12" s="9">
        <v>242.67400000000001</v>
      </c>
      <c r="I12" s="9">
        <v>260.64999999999998</v>
      </c>
      <c r="J12" s="9">
        <v>254.923</v>
      </c>
      <c r="K12" s="45">
        <v>248.15951288026602</v>
      </c>
      <c r="L12" s="9">
        <v>257.031203544275</v>
      </c>
      <c r="M12" s="9">
        <v>286.53795266863898</v>
      </c>
      <c r="N12" s="9">
        <v>312.06665550818298</v>
      </c>
      <c r="O12" s="61"/>
      <c r="P12" s="45">
        <v>868.77099999999996</v>
      </c>
      <c r="Q12" s="9">
        <v>967.98500000000001</v>
      </c>
      <c r="R12" s="46">
        <v>1103.7953246013631</v>
      </c>
    </row>
    <row r="13" spans="2:18" s="25" customFormat="1" ht="13.05" customHeight="1" x14ac:dyDescent="0.45">
      <c r="B13" s="92" t="s">
        <v>49</v>
      </c>
      <c r="C13" s="45">
        <v>12.798999999999999</v>
      </c>
      <c r="D13" s="9">
        <v>10.94</v>
      </c>
      <c r="E13" s="9">
        <v>10.877000000000001</v>
      </c>
      <c r="F13" s="46">
        <v>15.069000000000001</v>
      </c>
      <c r="G13" s="9">
        <v>13.648</v>
      </c>
      <c r="H13" s="9">
        <v>13.808999999999999</v>
      </c>
      <c r="I13" s="9">
        <v>15.605</v>
      </c>
      <c r="J13" s="9">
        <v>17.117999999999999</v>
      </c>
      <c r="K13" s="67">
        <v>14.294195140335999</v>
      </c>
      <c r="L13" s="9">
        <v>18.157214290367001</v>
      </c>
      <c r="M13" s="9">
        <v>14.438977889619</v>
      </c>
      <c r="N13" s="9">
        <v>14.287658317664999</v>
      </c>
      <c r="O13" s="61"/>
      <c r="P13" s="45">
        <v>49.685000000000002</v>
      </c>
      <c r="Q13" s="9">
        <v>60.18</v>
      </c>
      <c r="R13" s="46">
        <v>61.178045637987005</v>
      </c>
    </row>
    <row r="14" spans="2:18" s="24" customFormat="1" ht="13.05" customHeight="1" x14ac:dyDescent="0.45">
      <c r="B14" s="107" t="s">
        <v>66</v>
      </c>
      <c r="C14" s="48">
        <v>638.83900000000006</v>
      </c>
      <c r="D14" s="49">
        <v>679.245</v>
      </c>
      <c r="E14" s="49">
        <v>734.04399999999998</v>
      </c>
      <c r="F14" s="49">
        <v>759.72299999999996</v>
      </c>
      <c r="G14" s="48">
        <v>692.01300000000003</v>
      </c>
      <c r="H14" s="49">
        <v>747.34199999999998</v>
      </c>
      <c r="I14" s="49">
        <v>787.58900000000006</v>
      </c>
      <c r="J14" s="50">
        <v>800.96500000000003</v>
      </c>
      <c r="K14" s="49">
        <v>811.63868352800205</v>
      </c>
      <c r="L14" s="49">
        <v>834.68978918443099</v>
      </c>
      <c r="M14" s="49">
        <v>893.18064311242995</v>
      </c>
      <c r="N14" s="49">
        <v>943.18643318632292</v>
      </c>
      <c r="O14" s="69"/>
      <c r="P14" s="48">
        <v>2811.8510000000001</v>
      </c>
      <c r="Q14" s="49">
        <v>3027.9090000000001</v>
      </c>
      <c r="R14" s="50">
        <v>3482.6955490111859</v>
      </c>
    </row>
    <row r="15" spans="2:18" s="25" customFormat="1" ht="17.55" customHeight="1" x14ac:dyDescent="0.4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2:18" s="24" customFormat="1" ht="13.05" customHeight="1" x14ac:dyDescent="0.45">
      <c r="B16" s="3"/>
      <c r="C16" s="9"/>
      <c r="D16" s="9"/>
      <c r="E16" s="9"/>
      <c r="F16" s="10"/>
      <c r="G16" s="10"/>
      <c r="H16" s="9"/>
      <c r="I16" s="9"/>
      <c r="J16" s="13"/>
      <c r="K16" s="14"/>
      <c r="L16" s="9"/>
      <c r="M16" s="9"/>
      <c r="N16" s="9"/>
      <c r="O16" s="7"/>
      <c r="P16" s="9"/>
      <c r="Q16" s="9"/>
      <c r="R16" s="9"/>
    </row>
    <row r="17" spans="2:18" s="24" customFormat="1" ht="13.05" customHeight="1" x14ac:dyDescent="0.45">
      <c r="B17" s="103" t="s">
        <v>19</v>
      </c>
      <c r="C17" s="94">
        <v>254.929</v>
      </c>
      <c r="D17" s="95">
        <v>288.53800000000001</v>
      </c>
      <c r="E17" s="95">
        <v>286.91699999999997</v>
      </c>
      <c r="F17" s="104">
        <v>280.50400000000002</v>
      </c>
      <c r="G17" s="95">
        <v>287.86599999999999</v>
      </c>
      <c r="H17" s="95">
        <v>296.02800000000002</v>
      </c>
      <c r="I17" s="95">
        <v>305.93</v>
      </c>
      <c r="J17" s="95">
        <v>291.33600000000001</v>
      </c>
      <c r="K17" s="94">
        <v>325.81069194247181</v>
      </c>
      <c r="L17" s="95">
        <v>335.85049259592972</v>
      </c>
      <c r="M17" s="95">
        <v>345.48721165439457</v>
      </c>
      <c r="N17" s="104">
        <v>379.05650403542205</v>
      </c>
      <c r="O17" s="69"/>
      <c r="P17" s="94">
        <v>1110.8879999999999</v>
      </c>
      <c r="Q17" s="95">
        <v>1181.1600000000001</v>
      </c>
      <c r="R17" s="104">
        <v>1386.2049002282181</v>
      </c>
    </row>
    <row r="18" spans="2:18" s="24" customFormat="1" ht="13.05" customHeight="1" x14ac:dyDescent="0.45">
      <c r="B18" s="105" t="s">
        <v>55</v>
      </c>
      <c r="C18" s="45">
        <v>-16.935000000000002</v>
      </c>
      <c r="D18" s="9">
        <v>-16.632999999999999</v>
      </c>
      <c r="E18" s="9">
        <v>-17.187999999999999</v>
      </c>
      <c r="F18" s="46">
        <v>-17.376000000000001</v>
      </c>
      <c r="G18" s="9">
        <v>-16.805</v>
      </c>
      <c r="H18" s="9">
        <v>-17.387</v>
      </c>
      <c r="I18" s="9">
        <v>-17.52</v>
      </c>
      <c r="J18" s="9">
        <v>-17.150000000000002</v>
      </c>
      <c r="K18" s="45">
        <v>-20.454257143859991</v>
      </c>
      <c r="L18" s="9">
        <v>-18.898465183347014</v>
      </c>
      <c r="M18" s="9">
        <v>-19.42422310991202</v>
      </c>
      <c r="N18" s="9">
        <v>-20.767767337588964</v>
      </c>
      <c r="O18" s="61"/>
      <c r="P18" s="45">
        <v>-68.131999999999991</v>
      </c>
      <c r="Q18" s="9">
        <v>-68.861999999999995</v>
      </c>
      <c r="R18" s="46">
        <v>-79.544712774707989</v>
      </c>
    </row>
    <row r="19" spans="2:18" s="24" customFormat="1" ht="13.05" customHeight="1" x14ac:dyDescent="0.45">
      <c r="B19" s="106" t="s">
        <v>56</v>
      </c>
      <c r="C19" s="75">
        <v>237.994</v>
      </c>
      <c r="D19" s="76">
        <v>271.90499999999997</v>
      </c>
      <c r="E19" s="76">
        <v>269.72899999999998</v>
      </c>
      <c r="F19" s="102">
        <v>263.12800000000004</v>
      </c>
      <c r="G19" s="76">
        <v>271.06099999999998</v>
      </c>
      <c r="H19" s="76">
        <v>278.64100000000002</v>
      </c>
      <c r="I19" s="76">
        <v>288.40999999999997</v>
      </c>
      <c r="J19" s="76">
        <v>274.18599999999998</v>
      </c>
      <c r="K19" s="75">
        <v>305.35643479861182</v>
      </c>
      <c r="L19" s="76">
        <v>316.95202741258271</v>
      </c>
      <c r="M19" s="76">
        <v>326.06298854448255</v>
      </c>
      <c r="N19" s="102">
        <v>358.28873669783309</v>
      </c>
      <c r="O19" s="5"/>
      <c r="P19" s="75">
        <v>1042.7560000000001</v>
      </c>
      <c r="Q19" s="76">
        <v>1112.298</v>
      </c>
      <c r="R19" s="102">
        <v>1306.6601874535102</v>
      </c>
    </row>
    <row r="20" spans="2:18" s="24" customFormat="1" ht="13.05" customHeight="1" x14ac:dyDescent="0.45">
      <c r="B20" s="11"/>
      <c r="C20" s="9"/>
      <c r="D20" s="9"/>
      <c r="E20" s="9"/>
      <c r="F20" s="9"/>
      <c r="G20" s="15"/>
      <c r="H20" s="15"/>
      <c r="I20" s="15"/>
      <c r="J20" s="15"/>
      <c r="K20" s="15"/>
      <c r="L20" s="15"/>
      <c r="M20" s="15"/>
      <c r="N20" s="15"/>
      <c r="O20" s="7"/>
      <c r="P20" s="9"/>
      <c r="Q20" s="15"/>
      <c r="R20" s="15"/>
    </row>
    <row r="21" spans="2:18" s="24" customFormat="1" ht="13.05" customHeight="1" x14ac:dyDescent="0.45">
      <c r="B21" s="93" t="s">
        <v>26</v>
      </c>
      <c r="C21" s="94">
        <v>17.704000000000001</v>
      </c>
      <c r="D21" s="95">
        <v>27.376999999999999</v>
      </c>
      <c r="E21" s="95">
        <v>27.359000000000002</v>
      </c>
      <c r="F21" s="95">
        <v>47.669000000000004</v>
      </c>
      <c r="G21" s="94">
        <v>22.603000000000002</v>
      </c>
      <c r="H21" s="95">
        <v>35.330000000000005</v>
      </c>
      <c r="I21" s="95">
        <v>55.397999999999996</v>
      </c>
      <c r="J21" s="95">
        <v>61.586999999999989</v>
      </c>
      <c r="K21" s="94">
        <v>29.453749740365996</v>
      </c>
      <c r="L21" s="95">
        <v>49.535235123311999</v>
      </c>
      <c r="M21" s="95">
        <v>43.28329322009602</v>
      </c>
      <c r="N21" s="104">
        <v>111.30508935338499</v>
      </c>
      <c r="O21" s="69"/>
      <c r="P21" s="94">
        <v>120.10899999999999</v>
      </c>
      <c r="Q21" s="95">
        <v>174.91799999999998</v>
      </c>
      <c r="R21" s="104">
        <v>233.57736743715901</v>
      </c>
    </row>
    <row r="22" spans="2:18" s="24" customFormat="1" ht="13.05" customHeight="1" x14ac:dyDescent="0.45">
      <c r="B22" s="92" t="s">
        <v>27</v>
      </c>
      <c r="C22" s="45">
        <v>0</v>
      </c>
      <c r="D22" s="9">
        <v>0</v>
      </c>
      <c r="E22" s="9">
        <v>0</v>
      </c>
      <c r="F22" s="9">
        <v>0</v>
      </c>
      <c r="G22" s="45">
        <v>0</v>
      </c>
      <c r="H22" s="9">
        <v>0</v>
      </c>
      <c r="I22" s="9">
        <v>0</v>
      </c>
      <c r="J22" s="9">
        <v>0</v>
      </c>
      <c r="K22" s="45">
        <v>0</v>
      </c>
      <c r="L22" s="9">
        <v>0</v>
      </c>
      <c r="M22" s="9">
        <v>61.189298764047997</v>
      </c>
      <c r="N22" s="9">
        <v>0.5986017051200001</v>
      </c>
      <c r="O22" s="61"/>
      <c r="P22" s="45">
        <v>0</v>
      </c>
      <c r="Q22" s="9">
        <v>0</v>
      </c>
      <c r="R22" s="46">
        <v>61.787900469167994</v>
      </c>
    </row>
    <row r="23" spans="2:18" s="24" customFormat="1" ht="13.05" customHeight="1" x14ac:dyDescent="0.45">
      <c r="B23" s="66" t="s">
        <v>28</v>
      </c>
      <c r="C23" s="45">
        <v>17.959</v>
      </c>
      <c r="D23" s="9">
        <v>6.4939999999999998</v>
      </c>
      <c r="E23" s="9">
        <v>6.3519999999999994</v>
      </c>
      <c r="F23" s="9">
        <v>26.367999999999999</v>
      </c>
      <c r="G23" s="67">
        <v>13.902000000000001</v>
      </c>
      <c r="H23" s="9">
        <v>14.831</v>
      </c>
      <c r="I23" s="9">
        <v>8.168000000000001</v>
      </c>
      <c r="J23" s="9">
        <v>96.87</v>
      </c>
      <c r="K23" s="67">
        <v>17.917574916686004</v>
      </c>
      <c r="L23" s="9">
        <v>11.556899449725998</v>
      </c>
      <c r="M23" s="9">
        <v>11.385137713693</v>
      </c>
      <c r="N23" s="9">
        <v>44.516931123245001</v>
      </c>
      <c r="O23" s="61"/>
      <c r="P23" s="45">
        <v>57.172999999999995</v>
      </c>
      <c r="Q23" s="9">
        <v>133.77100000000002</v>
      </c>
      <c r="R23" s="46">
        <v>85.376543203349996</v>
      </c>
    </row>
    <row r="24" spans="2:18" s="24" customFormat="1" ht="13.05" customHeight="1" x14ac:dyDescent="0.45">
      <c r="B24" s="107" t="s">
        <v>67</v>
      </c>
      <c r="C24" s="48">
        <v>35.663000000000004</v>
      </c>
      <c r="D24" s="49">
        <v>33.871000000000002</v>
      </c>
      <c r="E24" s="49">
        <v>33.711000000000006</v>
      </c>
      <c r="F24" s="50">
        <v>74.036999999999992</v>
      </c>
      <c r="G24" s="49">
        <v>36.505000000000003</v>
      </c>
      <c r="H24" s="49">
        <v>50.160999999999994</v>
      </c>
      <c r="I24" s="49">
        <v>63.566000000000003</v>
      </c>
      <c r="J24" s="50">
        <v>158.45699999999999</v>
      </c>
      <c r="K24" s="48">
        <v>47.371324657052</v>
      </c>
      <c r="L24" s="49">
        <v>61.092134573037995</v>
      </c>
      <c r="M24" s="49">
        <v>115.85772969783702</v>
      </c>
      <c r="N24" s="50">
        <v>156.42062218174999</v>
      </c>
      <c r="O24" s="61"/>
      <c r="P24" s="48">
        <v>177.28200000000001</v>
      </c>
      <c r="Q24" s="49">
        <v>308.68900000000002</v>
      </c>
      <c r="R24" s="50">
        <v>380.74181110967697</v>
      </c>
    </row>
    <row r="25" spans="2:18" s="25" customFormat="1" ht="17.55" customHeight="1" x14ac:dyDescent="0.4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s="25" customFormat="1" ht="11.2" customHeight="1" x14ac:dyDescent="0.45">
      <c r="B26" s="2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7"/>
      <c r="P26" s="13"/>
      <c r="Q26" s="13"/>
      <c r="R26" s="13"/>
    </row>
    <row r="27" spans="2:18" s="4" customFormat="1" ht="13.05" customHeight="1" x14ac:dyDescent="0.45">
      <c r="B27" s="221"/>
      <c r="C27" s="109">
        <v>2020</v>
      </c>
      <c r="D27" s="110">
        <v>2020</v>
      </c>
      <c r="E27" s="110">
        <v>2020</v>
      </c>
      <c r="F27" s="111">
        <v>2020</v>
      </c>
      <c r="G27" s="110">
        <v>2021</v>
      </c>
      <c r="H27" s="110">
        <v>2021</v>
      </c>
      <c r="I27" s="110">
        <v>2021</v>
      </c>
      <c r="J27" s="111">
        <v>2021</v>
      </c>
      <c r="K27" s="110">
        <v>2022</v>
      </c>
      <c r="L27" s="110">
        <v>2022</v>
      </c>
      <c r="M27" s="110">
        <v>2022</v>
      </c>
      <c r="N27" s="111">
        <v>2022</v>
      </c>
      <c r="O27" s="69"/>
      <c r="P27" s="5"/>
      <c r="Q27" s="5"/>
      <c r="R27" s="5"/>
    </row>
    <row r="28" spans="2:18" s="4" customFormat="1" ht="13.05" customHeight="1" x14ac:dyDescent="0.45">
      <c r="B28" s="222" t="s">
        <v>162</v>
      </c>
      <c r="C28" s="112" t="s">
        <v>57</v>
      </c>
      <c r="D28" s="113" t="s">
        <v>58</v>
      </c>
      <c r="E28" s="113" t="s">
        <v>59</v>
      </c>
      <c r="F28" s="114" t="s">
        <v>60</v>
      </c>
      <c r="G28" s="112" t="s">
        <v>57</v>
      </c>
      <c r="H28" s="113" t="s">
        <v>58</v>
      </c>
      <c r="I28" s="113" t="s">
        <v>59</v>
      </c>
      <c r="J28" s="114" t="s">
        <v>60</v>
      </c>
      <c r="K28" s="112" t="s">
        <v>57</v>
      </c>
      <c r="L28" s="113" t="s">
        <v>58</v>
      </c>
      <c r="M28" s="113" t="s">
        <v>59</v>
      </c>
      <c r="N28" s="114" t="s">
        <v>60</v>
      </c>
      <c r="O28" s="69"/>
      <c r="P28" s="5"/>
      <c r="Q28" s="5"/>
      <c r="R28" s="5"/>
    </row>
    <row r="29" spans="2:18" s="4" customFormat="1" ht="8.25" customHeight="1" x14ac:dyDescent="0.45">
      <c r="B29" s="223"/>
      <c r="C29" s="228"/>
      <c r="D29" s="229"/>
      <c r="E29" s="229"/>
      <c r="F29" s="230"/>
      <c r="G29" s="228"/>
      <c r="H29" s="229"/>
      <c r="I29" s="229"/>
      <c r="J29" s="230"/>
      <c r="K29" s="228"/>
      <c r="L29" s="229"/>
      <c r="M29" s="229"/>
      <c r="N29" s="230"/>
      <c r="O29" s="216"/>
      <c r="P29" s="5"/>
      <c r="Q29" s="5"/>
      <c r="R29" s="5"/>
    </row>
    <row r="30" spans="2:18" s="4" customFormat="1" ht="10.15" x14ac:dyDescent="0.45">
      <c r="B30" s="224" t="s">
        <v>61</v>
      </c>
      <c r="C30" s="218"/>
      <c r="D30" s="219"/>
      <c r="E30" s="219"/>
      <c r="F30" s="220"/>
      <c r="G30" s="218"/>
      <c r="H30" s="219"/>
      <c r="I30" s="219"/>
      <c r="J30" s="220"/>
      <c r="K30" s="218"/>
      <c r="L30" s="219"/>
      <c r="M30" s="219"/>
      <c r="N30" s="220"/>
      <c r="O30" s="216"/>
      <c r="P30" s="5"/>
      <c r="Q30" s="5"/>
      <c r="R30" s="5"/>
    </row>
    <row r="31" spans="2:18" s="2" customFormat="1" ht="10.15" x14ac:dyDescent="0.45">
      <c r="B31" s="225" t="s">
        <v>68</v>
      </c>
      <c r="C31" s="69">
        <v>1877.7639999999999</v>
      </c>
      <c r="D31" s="216">
        <v>1852.9870000000001</v>
      </c>
      <c r="E31" s="216">
        <v>1889.3610000000001</v>
      </c>
      <c r="F31" s="51">
        <v>1883.9749999999999</v>
      </c>
      <c r="G31" s="69">
        <v>1881.721</v>
      </c>
      <c r="H31" s="216">
        <v>1900.8240000000001</v>
      </c>
      <c r="I31" s="216">
        <v>1944.771</v>
      </c>
      <c r="J31" s="51">
        <v>1944.7239999999999</v>
      </c>
      <c r="K31" s="69">
        <v>1948.271</v>
      </c>
      <c r="L31" s="216">
        <v>1973.8040000000001</v>
      </c>
      <c r="M31" s="216">
        <v>2025.0920000000001</v>
      </c>
      <c r="N31" s="51">
        <v>2009.2300000000002</v>
      </c>
      <c r="O31" s="217"/>
      <c r="P31" s="7"/>
      <c r="Q31" s="7"/>
      <c r="R31" s="7"/>
    </row>
    <row r="32" spans="2:18" s="25" customFormat="1" ht="13.15" x14ac:dyDescent="0.45">
      <c r="B32" s="226" t="s">
        <v>37</v>
      </c>
      <c r="C32" s="61">
        <v>1147.989</v>
      </c>
      <c r="D32" s="217">
        <v>1158.2310000000002</v>
      </c>
      <c r="E32" s="217">
        <v>1168.319</v>
      </c>
      <c r="F32" s="47">
        <v>1184.0279999999998</v>
      </c>
      <c r="G32" s="61">
        <v>1199.8910000000001</v>
      </c>
      <c r="H32" s="217">
        <v>1214.193</v>
      </c>
      <c r="I32" s="217">
        <v>1242.902</v>
      </c>
      <c r="J32" s="47">
        <v>1261.8890000000001</v>
      </c>
      <c r="K32" s="61">
        <v>1277.1010000000001</v>
      </c>
      <c r="L32" s="217">
        <v>1290.943</v>
      </c>
      <c r="M32" s="217">
        <v>1313.0619999999999</v>
      </c>
      <c r="N32" s="47">
        <v>1327.1469999999999</v>
      </c>
      <c r="O32" s="7"/>
      <c r="P32" s="20"/>
      <c r="Q32" s="20"/>
      <c r="R32" s="20"/>
    </row>
    <row r="33" spans="2:14" s="25" customFormat="1" ht="13.15" x14ac:dyDescent="0.45">
      <c r="B33" s="227" t="s">
        <v>38</v>
      </c>
      <c r="C33" s="231">
        <v>729.77499999999998</v>
      </c>
      <c r="D33" s="215">
        <v>694.75599999999997</v>
      </c>
      <c r="E33" s="215">
        <v>721.04200000000003</v>
      </c>
      <c r="F33" s="232">
        <v>699.947</v>
      </c>
      <c r="G33" s="231">
        <v>681.83</v>
      </c>
      <c r="H33" s="215">
        <v>686.63099999999997</v>
      </c>
      <c r="I33" s="215">
        <v>701.86900000000003</v>
      </c>
      <c r="J33" s="232">
        <v>682.83500000000004</v>
      </c>
      <c r="K33" s="231">
        <v>671.17</v>
      </c>
      <c r="L33" s="215">
        <v>682.86099999999999</v>
      </c>
      <c r="M33" s="215">
        <v>712.03</v>
      </c>
      <c r="N33" s="232">
        <v>682.08299999999997</v>
      </c>
    </row>
    <row r="34" spans="2:14" s="25" customFormat="1" ht="13.05" customHeight="1" x14ac:dyDescent="0.45"/>
    <row r="35" spans="2:14" s="25" customFormat="1" ht="13.05" customHeight="1" x14ac:dyDescent="0.45"/>
    <row r="36" spans="2:14" s="25" customFormat="1" ht="13.05" customHeight="1" x14ac:dyDescent="0.45">
      <c r="G36" s="247"/>
      <c r="H36" s="247"/>
      <c r="I36" s="247"/>
      <c r="J36" s="247"/>
      <c r="K36" s="247"/>
    </row>
    <row r="37" spans="2:14" s="25" customFormat="1" ht="13.05" customHeight="1" x14ac:dyDescent="0.45"/>
    <row r="38" spans="2:14" s="25" customFormat="1" ht="13.05" customHeight="1" x14ac:dyDescent="0.45"/>
    <row r="39" spans="2:14" s="25" customFormat="1" ht="13.05" customHeight="1" x14ac:dyDescent="0.45"/>
    <row r="40" spans="2:14" s="25" customFormat="1" ht="13.05" customHeight="1" x14ac:dyDescent="0.45"/>
    <row r="41" spans="2:14" s="25" customFormat="1" ht="13.05" customHeight="1" x14ac:dyDescent="0.45"/>
    <row r="42" spans="2:14" s="25" customFormat="1" ht="13.05" customHeight="1" x14ac:dyDescent="0.45"/>
    <row r="43" spans="2:14" s="25" customFormat="1" ht="13.05" customHeight="1" x14ac:dyDescent="0.45"/>
    <row r="44" spans="2:14" s="25" customFormat="1" ht="13.05" customHeight="1" x14ac:dyDescent="0.45"/>
    <row r="45" spans="2:14" s="25" customFormat="1" ht="13.05" customHeight="1" x14ac:dyDescent="0.45"/>
    <row r="46" spans="2:14" s="25" customFormat="1" ht="13.05" customHeight="1" x14ac:dyDescent="0.45"/>
    <row r="47" spans="2:14" s="25" customFormat="1" ht="13.05" customHeight="1" x14ac:dyDescent="0.45"/>
    <row r="48" spans="2:14" s="25" customFormat="1" ht="13.05" customHeight="1" x14ac:dyDescent="0.45"/>
    <row r="49" spans="2:2" s="25" customFormat="1" ht="13.05" customHeight="1" x14ac:dyDescent="0.45"/>
    <row r="50" spans="2:2" s="25" customFormat="1" ht="13.05" customHeight="1" x14ac:dyDescent="0.45"/>
    <row r="51" spans="2:2" s="25" customFormat="1" ht="13.05" customHeight="1" x14ac:dyDescent="0.45"/>
    <row r="52" spans="2:2" s="25" customFormat="1" ht="13.05" customHeight="1" x14ac:dyDescent="0.45"/>
    <row r="53" spans="2:2" s="25" customFormat="1" ht="13.05" customHeight="1" x14ac:dyDescent="0.45"/>
    <row r="54" spans="2:2" s="25" customFormat="1" ht="13.05" customHeight="1" x14ac:dyDescent="0.45"/>
    <row r="55" spans="2:2" s="25" customFormat="1" ht="13.05" customHeight="1" x14ac:dyDescent="0.45"/>
    <row r="56" spans="2:2" s="25" customFormat="1" ht="13.05" customHeight="1" x14ac:dyDescent="0.45"/>
    <row r="57" spans="2:2" s="25" customFormat="1" ht="13.05" customHeight="1" x14ac:dyDescent="0.45"/>
    <row r="58" spans="2:2" s="25" customFormat="1" ht="13.05" customHeight="1" x14ac:dyDescent="0.45"/>
    <row r="59" spans="2:2" s="25" customFormat="1" ht="13.05" customHeight="1" x14ac:dyDescent="0.45"/>
    <row r="60" spans="2:2" s="25" customFormat="1" ht="13.05" customHeight="1" x14ac:dyDescent="0.45"/>
    <row r="61" spans="2:2" s="25" customFormat="1" ht="13.05" customHeight="1" x14ac:dyDescent="0.45"/>
    <row r="62" spans="2:2" s="25" customFormat="1" ht="13.05" customHeight="1" x14ac:dyDescent="0.45"/>
    <row r="63" spans="2:2" s="25" customFormat="1" ht="13.05" customHeight="1" x14ac:dyDescent="0.45">
      <c r="B63" s="2"/>
    </row>
    <row r="64" spans="2:2" s="25" customFormat="1" ht="13.05" customHeight="1" x14ac:dyDescent="0.45"/>
    <row r="65" spans="6:6" s="25" customFormat="1" ht="13.05" customHeight="1" x14ac:dyDescent="0.45"/>
    <row r="66" spans="6:6" s="25" customFormat="1" ht="13.05" customHeight="1" x14ac:dyDescent="0.45"/>
    <row r="67" spans="6:6" s="25" customFormat="1" ht="13.05" customHeight="1" x14ac:dyDescent="0.45"/>
    <row r="68" spans="6:6" s="25" customFormat="1" ht="13.05" customHeight="1" x14ac:dyDescent="0.45"/>
    <row r="69" spans="6:6" s="25" customFormat="1" ht="13.05" customHeight="1" x14ac:dyDescent="0.45"/>
    <row r="70" spans="6:6" s="25" customFormat="1" ht="13.05" customHeight="1" x14ac:dyDescent="0.45"/>
    <row r="71" spans="6:6" s="25" customFormat="1" ht="13.05" customHeight="1" x14ac:dyDescent="0.45"/>
    <row r="72" spans="6:6" s="25" customFormat="1" ht="13.05" customHeight="1" x14ac:dyDescent="0.45"/>
    <row r="73" spans="6:6" s="25" customFormat="1" ht="13.05" customHeight="1" x14ac:dyDescent="0.45"/>
    <row r="74" spans="6:6" s="25" customFormat="1" ht="13.05" customHeight="1" x14ac:dyDescent="0.45"/>
    <row r="75" spans="6:6" s="25" customFormat="1" ht="13.05" customHeight="1" x14ac:dyDescent="0.45">
      <c r="F75" s="18"/>
    </row>
    <row r="76" spans="6:6" s="25" customFormat="1" ht="13.05" customHeight="1" x14ac:dyDescent="0.45"/>
    <row r="77" spans="6:6" s="25" customFormat="1" ht="13.05" customHeight="1" x14ac:dyDescent="0.45"/>
    <row r="78" spans="6:6" s="25" customFormat="1" ht="13.05" customHeight="1" x14ac:dyDescent="0.45"/>
    <row r="79" spans="6:6" s="25" customFormat="1" ht="13.05" customHeight="1" x14ac:dyDescent="0.45"/>
    <row r="80" spans="6:6" s="25" customFormat="1" ht="13.05" customHeight="1" x14ac:dyDescent="0.45"/>
    <row r="81" s="25" customFormat="1" ht="13.05" customHeight="1" x14ac:dyDescent="0.45"/>
    <row r="82" s="25" customFormat="1" ht="13.05" customHeight="1" x14ac:dyDescent="0.4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6484375" defaultRowHeight="13.05" customHeight="1" x14ac:dyDescent="0.45"/>
  <cols>
    <col min="1" max="1" width="1.53125" style="18" customWidth="1"/>
    <col min="2" max="2" width="50.53125" style="18" customWidth="1"/>
    <col min="3" max="14" width="7.53125" style="18" customWidth="1"/>
    <col min="15" max="15" width="5" style="18" customWidth="1"/>
    <col min="16" max="18" width="9.46484375" style="18" customWidth="1"/>
    <col min="19" max="16384" width="11.46484375" style="18"/>
  </cols>
  <sheetData>
    <row r="1" spans="2:18" s="25" customFormat="1" ht="28.05" customHeight="1" x14ac:dyDescent="0.45">
      <c r="B1" s="23" t="s">
        <v>11</v>
      </c>
    </row>
    <row r="2" spans="2:18" s="6" customFormat="1" ht="13.05" customHeight="1" x14ac:dyDescent="0.45"/>
    <row r="3" spans="2:18" s="3" customFormat="1" ht="13.05" customHeight="1" x14ac:dyDescent="0.45">
      <c r="B3" s="31" t="s">
        <v>1</v>
      </c>
      <c r="C3" s="32">
        <v>2020</v>
      </c>
      <c r="D3" s="33">
        <v>2020</v>
      </c>
      <c r="E3" s="33">
        <v>2020</v>
      </c>
      <c r="F3" s="34">
        <v>2020</v>
      </c>
      <c r="G3" s="33">
        <v>2021</v>
      </c>
      <c r="H3" s="33">
        <v>2021</v>
      </c>
      <c r="I3" s="33">
        <v>2021</v>
      </c>
      <c r="J3" s="34">
        <v>2021</v>
      </c>
      <c r="K3" s="33">
        <v>2022</v>
      </c>
      <c r="L3" s="33">
        <v>2022</v>
      </c>
      <c r="M3" s="33">
        <v>2022</v>
      </c>
      <c r="N3" s="33">
        <v>2022</v>
      </c>
      <c r="O3" s="35"/>
      <c r="P3" s="32">
        <v>2020</v>
      </c>
      <c r="Q3" s="33">
        <v>2021</v>
      </c>
      <c r="R3" s="34">
        <v>2022</v>
      </c>
    </row>
    <row r="4" spans="2:18" s="3" customFormat="1" ht="13.05" customHeight="1" x14ac:dyDescent="0.45">
      <c r="B4" s="36"/>
      <c r="C4" s="37" t="s">
        <v>3</v>
      </c>
      <c r="D4" s="38" t="s">
        <v>4</v>
      </c>
      <c r="E4" s="38" t="s">
        <v>5</v>
      </c>
      <c r="F4" s="38" t="s">
        <v>6</v>
      </c>
      <c r="G4" s="37" t="s">
        <v>3</v>
      </c>
      <c r="H4" s="38" t="s">
        <v>4</v>
      </c>
      <c r="I4" s="38" t="s">
        <v>5</v>
      </c>
      <c r="J4" s="39" t="s">
        <v>6</v>
      </c>
      <c r="K4" s="38" t="s">
        <v>3</v>
      </c>
      <c r="L4" s="38" t="s">
        <v>4</v>
      </c>
      <c r="M4" s="38" t="s">
        <v>5</v>
      </c>
      <c r="N4" s="38" t="s">
        <v>6</v>
      </c>
      <c r="O4" s="35"/>
      <c r="P4" s="37" t="s">
        <v>7</v>
      </c>
      <c r="Q4" s="38" t="s">
        <v>7</v>
      </c>
      <c r="R4" s="39" t="s">
        <v>7</v>
      </c>
    </row>
    <row r="5" spans="2:18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8" s="3" customFormat="1" ht="13.05" customHeight="1" x14ac:dyDescent="0.45">
      <c r="B6" s="103" t="s">
        <v>36</v>
      </c>
      <c r="C6" s="94">
        <v>223.40600000000001</v>
      </c>
      <c r="D6" s="95">
        <v>222.00299999999999</v>
      </c>
      <c r="E6" s="95">
        <v>228.93199999999999</v>
      </c>
      <c r="F6" s="104">
        <v>225.87899999999999</v>
      </c>
      <c r="G6" s="95">
        <v>223.07300000000001</v>
      </c>
      <c r="H6" s="95">
        <v>235.84100000000001</v>
      </c>
      <c r="I6" s="95">
        <v>249.36799999999999</v>
      </c>
      <c r="J6" s="95">
        <v>247.17400000000001</v>
      </c>
      <c r="K6" s="94">
        <v>259.99936258818798</v>
      </c>
      <c r="L6" s="95">
        <v>267.96368112791197</v>
      </c>
      <c r="M6" s="95">
        <v>297.66589478617698</v>
      </c>
      <c r="N6" s="104">
        <v>311.96886421756295</v>
      </c>
      <c r="O6" s="69"/>
      <c r="P6" s="94">
        <v>900.22</v>
      </c>
      <c r="Q6" s="95">
        <v>955.45600000000002</v>
      </c>
      <c r="R6" s="104">
        <v>1137.5978027198398</v>
      </c>
    </row>
    <row r="7" spans="2:18" s="3" customFormat="1" ht="13.05" customHeight="1" x14ac:dyDescent="0.45">
      <c r="B7" s="210" t="s">
        <v>37</v>
      </c>
      <c r="C7" s="45">
        <v>191.315</v>
      </c>
      <c r="D7" s="193">
        <v>190.72200000000001</v>
      </c>
      <c r="E7" s="193">
        <v>197.53700000000001</v>
      </c>
      <c r="F7" s="46">
        <v>200.143</v>
      </c>
      <c r="G7" s="193">
        <v>195.876</v>
      </c>
      <c r="H7" s="193">
        <v>206.46300000000002</v>
      </c>
      <c r="I7" s="193">
        <v>218.74100000000001</v>
      </c>
      <c r="J7" s="193">
        <v>219.637</v>
      </c>
      <c r="K7" s="45">
        <v>233.64712417867597</v>
      </c>
      <c r="L7" s="193">
        <v>239.233965179873</v>
      </c>
      <c r="M7" s="193">
        <v>266.52460916021101</v>
      </c>
      <c r="N7" s="193">
        <v>282.68069521872002</v>
      </c>
      <c r="O7" s="69"/>
      <c r="P7" s="45">
        <v>779.71699999999998</v>
      </c>
      <c r="Q7" s="193">
        <v>840.71699999999998</v>
      </c>
      <c r="R7" s="46">
        <v>1022.08639373748</v>
      </c>
    </row>
    <row r="8" spans="2:18" s="3" customFormat="1" ht="13.05" customHeight="1" x14ac:dyDescent="0.45">
      <c r="B8" s="210" t="s">
        <v>38</v>
      </c>
      <c r="C8" s="45">
        <v>32.091000000000001</v>
      </c>
      <c r="D8" s="193">
        <v>31.280999999999999</v>
      </c>
      <c r="E8" s="193">
        <v>31.395</v>
      </c>
      <c r="F8" s="46">
        <v>25.736000000000001</v>
      </c>
      <c r="G8" s="193">
        <v>27.196999999999999</v>
      </c>
      <c r="H8" s="193">
        <v>29.378</v>
      </c>
      <c r="I8" s="193">
        <v>30.626999999999999</v>
      </c>
      <c r="J8" s="193">
        <v>27.536999999999999</v>
      </c>
      <c r="K8" s="45">
        <v>26.352238409511997</v>
      </c>
      <c r="L8" s="193">
        <v>28.729715948039004</v>
      </c>
      <c r="M8" s="193">
        <v>31.141285625966002</v>
      </c>
      <c r="N8" s="193">
        <v>29.288168998842998</v>
      </c>
      <c r="O8" s="69"/>
      <c r="P8" s="45">
        <v>120.503</v>
      </c>
      <c r="Q8" s="193">
        <v>114.739</v>
      </c>
      <c r="R8" s="46">
        <v>115.51140898236</v>
      </c>
    </row>
    <row r="9" spans="2:18" s="3" customFormat="1" ht="13.05" customHeight="1" x14ac:dyDescent="0.45">
      <c r="B9" s="35" t="s">
        <v>39</v>
      </c>
      <c r="C9" s="58">
        <v>2.1000000000000001E-2</v>
      </c>
      <c r="D9" s="192">
        <v>0.224</v>
      </c>
      <c r="E9" s="192">
        <v>-2E-3</v>
      </c>
      <c r="F9" s="59">
        <v>0.51200000000000001</v>
      </c>
      <c r="G9" s="192">
        <v>0.64800000000000002</v>
      </c>
      <c r="H9" s="192">
        <v>0.71899999999999997</v>
      </c>
      <c r="I9" s="192">
        <v>0.79500000000000004</v>
      </c>
      <c r="J9" s="192">
        <v>0.871</v>
      </c>
      <c r="K9" s="58">
        <v>1.04142423514</v>
      </c>
      <c r="L9" s="192">
        <v>1.045126259321</v>
      </c>
      <c r="M9" s="192">
        <v>1.0357005352549999</v>
      </c>
      <c r="N9" s="192">
        <v>1.0787902717990001</v>
      </c>
      <c r="O9" s="69"/>
      <c r="P9" s="58">
        <v>0.755</v>
      </c>
      <c r="Q9" s="192">
        <v>3.0329999999999999</v>
      </c>
      <c r="R9" s="241">
        <v>4.2010413015149997</v>
      </c>
    </row>
    <row r="10" spans="2:18" s="3" customFormat="1" ht="13.05" customHeight="1" x14ac:dyDescent="0.45">
      <c r="B10" s="88" t="s">
        <v>46</v>
      </c>
      <c r="C10" s="89">
        <v>223.42699999999999</v>
      </c>
      <c r="D10" s="90">
        <v>222.227</v>
      </c>
      <c r="E10" s="90">
        <v>228.93</v>
      </c>
      <c r="F10" s="90">
        <v>226.39099999999999</v>
      </c>
      <c r="G10" s="89">
        <v>223.721</v>
      </c>
      <c r="H10" s="90">
        <v>236.56</v>
      </c>
      <c r="I10" s="90">
        <v>250.16300000000001</v>
      </c>
      <c r="J10" s="90">
        <v>248.04499999999999</v>
      </c>
      <c r="K10" s="89">
        <v>261.04078682332801</v>
      </c>
      <c r="L10" s="90">
        <v>269.00880738723293</v>
      </c>
      <c r="M10" s="90">
        <v>298.70159532143197</v>
      </c>
      <c r="N10" s="91">
        <v>313.047654489362</v>
      </c>
      <c r="O10" s="51"/>
      <c r="P10" s="90">
        <v>900.97500000000002</v>
      </c>
      <c r="Q10" s="90">
        <v>958.48900000000003</v>
      </c>
      <c r="R10" s="91">
        <v>1141.7988440213549</v>
      </c>
    </row>
    <row r="11" spans="2:18" s="25" customFormat="1" ht="13.05" customHeight="1" x14ac:dyDescent="0.45">
      <c r="B11" s="92" t="s">
        <v>47</v>
      </c>
      <c r="C11" s="45">
        <v>45.453000000000003</v>
      </c>
      <c r="D11" s="9">
        <v>43.578000000000003</v>
      </c>
      <c r="E11" s="9">
        <v>45.81</v>
      </c>
      <c r="F11" s="46">
        <v>41.807000000000002</v>
      </c>
      <c r="G11" s="9">
        <v>44.801000000000002</v>
      </c>
      <c r="H11" s="9">
        <v>42.636000000000003</v>
      </c>
      <c r="I11" s="9">
        <v>40.634999999999998</v>
      </c>
      <c r="J11" s="9">
        <v>38.417000000000002</v>
      </c>
      <c r="K11" s="45">
        <v>34.655349262931999</v>
      </c>
      <c r="L11" s="9">
        <v>34.768399402538996</v>
      </c>
      <c r="M11" s="9">
        <v>39.715379854587006</v>
      </c>
      <c r="N11" s="9">
        <v>34.234102496205004</v>
      </c>
      <c r="O11" s="61"/>
      <c r="P11" s="45">
        <v>176.648</v>
      </c>
      <c r="Q11" s="9">
        <v>166.489</v>
      </c>
      <c r="R11" s="46">
        <v>143.37323101626299</v>
      </c>
    </row>
    <row r="12" spans="2:18" s="25" customFormat="1" ht="13.05" customHeight="1" x14ac:dyDescent="0.45">
      <c r="B12" s="92" t="s">
        <v>48</v>
      </c>
      <c r="C12" s="45">
        <v>58.581000000000003</v>
      </c>
      <c r="D12" s="9">
        <v>63.933</v>
      </c>
      <c r="E12" s="9">
        <v>94.331000000000003</v>
      </c>
      <c r="F12" s="46">
        <v>92.207999999999998</v>
      </c>
      <c r="G12" s="9">
        <v>75.486999999999995</v>
      </c>
      <c r="H12" s="9">
        <v>74.245999999999995</v>
      </c>
      <c r="I12" s="9">
        <v>86.503</v>
      </c>
      <c r="J12" s="9">
        <v>108.152</v>
      </c>
      <c r="K12" s="45">
        <v>80.897234759688004</v>
      </c>
      <c r="L12" s="9">
        <v>85.435644849998994</v>
      </c>
      <c r="M12" s="9">
        <v>109.9213746494367</v>
      </c>
      <c r="N12" s="9">
        <v>114.31071819901656</v>
      </c>
      <c r="O12" s="61"/>
      <c r="P12" s="45">
        <v>309.053</v>
      </c>
      <c r="Q12" s="9">
        <v>344.38799999999998</v>
      </c>
      <c r="R12" s="46">
        <v>390.56497245814023</v>
      </c>
    </row>
    <row r="13" spans="2:18" s="25" customFormat="1" ht="13.05" customHeight="1" x14ac:dyDescent="0.45">
      <c r="B13" s="92" t="s">
        <v>49</v>
      </c>
      <c r="C13" s="45">
        <v>11.241</v>
      </c>
      <c r="D13" s="9">
        <v>8.7029999999999994</v>
      </c>
      <c r="E13" s="9">
        <v>8.76</v>
      </c>
      <c r="F13" s="46">
        <v>8.7959999999999994</v>
      </c>
      <c r="G13" s="9">
        <v>8.6</v>
      </c>
      <c r="H13" s="9">
        <v>10.057</v>
      </c>
      <c r="I13" s="9">
        <v>9.7260000000000009</v>
      </c>
      <c r="J13" s="9">
        <v>10.695</v>
      </c>
      <c r="K13" s="67">
        <v>9.793748281880001</v>
      </c>
      <c r="L13" s="9">
        <v>9.2212552325410009</v>
      </c>
      <c r="M13" s="9">
        <v>8.5988164415739998</v>
      </c>
      <c r="N13" s="9">
        <v>9.7203578260249994</v>
      </c>
      <c r="O13" s="61"/>
      <c r="P13" s="45">
        <v>37.5</v>
      </c>
      <c r="Q13" s="9">
        <v>39.078000000000003</v>
      </c>
      <c r="R13" s="46">
        <v>37.334177782020006</v>
      </c>
    </row>
    <row r="14" spans="2:18" s="24" customFormat="1" ht="13.05" customHeight="1" x14ac:dyDescent="0.45">
      <c r="B14" s="107" t="s">
        <v>66</v>
      </c>
      <c r="C14" s="48">
        <v>338.702</v>
      </c>
      <c r="D14" s="49">
        <v>338.44099999999997</v>
      </c>
      <c r="E14" s="49">
        <v>377.83100000000002</v>
      </c>
      <c r="F14" s="49">
        <v>369.202</v>
      </c>
      <c r="G14" s="48">
        <v>352.60899999999998</v>
      </c>
      <c r="H14" s="49">
        <v>363.49900000000002</v>
      </c>
      <c r="I14" s="49">
        <v>387.02699999999999</v>
      </c>
      <c r="J14" s="50">
        <v>405.30900000000003</v>
      </c>
      <c r="K14" s="49">
        <v>386.38711912782799</v>
      </c>
      <c r="L14" s="49">
        <v>398.43410687231193</v>
      </c>
      <c r="M14" s="49">
        <v>456.93716626702968</v>
      </c>
      <c r="N14" s="49">
        <v>471.31283301060853</v>
      </c>
      <c r="O14" s="69"/>
      <c r="P14" s="48">
        <v>1424.1759999999999</v>
      </c>
      <c r="Q14" s="49">
        <v>1508.444</v>
      </c>
      <c r="R14" s="50">
        <v>1713.071225277778</v>
      </c>
    </row>
    <row r="15" spans="2:18" s="25" customFormat="1" ht="17.55" customHeight="1" x14ac:dyDescent="0.4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2:18" s="24" customFormat="1" ht="13.05" customHeight="1" x14ac:dyDescent="0.45">
      <c r="B16" s="3"/>
      <c r="C16" s="9"/>
      <c r="D16" s="9"/>
      <c r="E16" s="9"/>
      <c r="F16" s="10"/>
      <c r="G16" s="10"/>
      <c r="H16" s="9"/>
      <c r="I16" s="9"/>
      <c r="J16" s="13"/>
      <c r="K16" s="14"/>
      <c r="L16" s="9"/>
      <c r="M16" s="9"/>
      <c r="N16" s="9"/>
      <c r="O16" s="7"/>
      <c r="P16" s="9"/>
      <c r="Q16" s="9"/>
      <c r="R16" s="9"/>
    </row>
    <row r="17" spans="2:18" s="24" customFormat="1" ht="13.05" customHeight="1" x14ac:dyDescent="0.45">
      <c r="B17" s="103" t="s">
        <v>19</v>
      </c>
      <c r="C17" s="94">
        <v>135.048</v>
      </c>
      <c r="D17" s="95">
        <v>144.017</v>
      </c>
      <c r="E17" s="95">
        <v>170.62200000000001</v>
      </c>
      <c r="F17" s="104">
        <v>149.114</v>
      </c>
      <c r="G17" s="95">
        <v>145.53800000000001</v>
      </c>
      <c r="H17" s="95">
        <v>155.55799999999999</v>
      </c>
      <c r="I17" s="95">
        <v>172.428</v>
      </c>
      <c r="J17" s="95">
        <v>163.196</v>
      </c>
      <c r="K17" s="94">
        <v>166.16979829466581</v>
      </c>
      <c r="L17" s="95">
        <v>172.05202434240954</v>
      </c>
      <c r="M17" s="95">
        <v>184.58834001632479</v>
      </c>
      <c r="N17" s="104">
        <v>194.01047939291971</v>
      </c>
      <c r="O17" s="69"/>
      <c r="P17" s="94">
        <v>598.80100000000004</v>
      </c>
      <c r="Q17" s="95">
        <v>636.72</v>
      </c>
      <c r="R17" s="104">
        <v>716.82064204631979</v>
      </c>
    </row>
    <row r="18" spans="2:18" s="24" customFormat="1" ht="13.05" customHeight="1" x14ac:dyDescent="0.45">
      <c r="B18" s="105" t="s">
        <v>55</v>
      </c>
      <c r="C18" s="45">
        <v>-10.440999999999999</v>
      </c>
      <c r="D18" s="9">
        <v>-10.747999999999999</v>
      </c>
      <c r="E18" s="9">
        <v>-10.93</v>
      </c>
      <c r="F18" s="46">
        <v>-10.961</v>
      </c>
      <c r="G18" s="9">
        <v>-11.204000000000001</v>
      </c>
      <c r="H18" s="9">
        <v>-11.129</v>
      </c>
      <c r="I18" s="9">
        <v>-11.375</v>
      </c>
      <c r="J18" s="9">
        <v>-11.397</v>
      </c>
      <c r="K18" s="45">
        <v>-11.921773098830016</v>
      </c>
      <c r="L18" s="9">
        <v>-11.801091111186992</v>
      </c>
      <c r="M18" s="9">
        <v>-12.114316336423002</v>
      </c>
      <c r="N18" s="9">
        <v>-12.705974092669976</v>
      </c>
      <c r="O18" s="61"/>
      <c r="P18" s="45">
        <v>-43.080000000000005</v>
      </c>
      <c r="Q18" s="9">
        <v>-45.105000000000004</v>
      </c>
      <c r="R18" s="46">
        <v>-48.543154639109986</v>
      </c>
    </row>
    <row r="19" spans="2:18" s="24" customFormat="1" ht="13.05" customHeight="1" x14ac:dyDescent="0.45">
      <c r="B19" s="106" t="s">
        <v>56</v>
      </c>
      <c r="C19" s="75">
        <v>124.607</v>
      </c>
      <c r="D19" s="76">
        <v>133.26900000000001</v>
      </c>
      <c r="E19" s="76">
        <v>159.69200000000001</v>
      </c>
      <c r="F19" s="102">
        <v>138.15300000000002</v>
      </c>
      <c r="G19" s="76">
        <v>134.33400000000003</v>
      </c>
      <c r="H19" s="76">
        <v>144.429</v>
      </c>
      <c r="I19" s="76">
        <v>161.053</v>
      </c>
      <c r="J19" s="76">
        <v>151.79899999999998</v>
      </c>
      <c r="K19" s="75">
        <v>154.24802519583579</v>
      </c>
      <c r="L19" s="76">
        <v>160.25093323122255</v>
      </c>
      <c r="M19" s="76">
        <v>172.47402367990179</v>
      </c>
      <c r="N19" s="102">
        <v>181.30450530024973</v>
      </c>
      <c r="O19" s="5"/>
      <c r="P19" s="75">
        <v>555.72100000000012</v>
      </c>
      <c r="Q19" s="76">
        <v>591.61500000000012</v>
      </c>
      <c r="R19" s="102">
        <v>668.27748740720995</v>
      </c>
    </row>
    <row r="20" spans="2:18" s="24" customFormat="1" ht="13.05" customHeight="1" x14ac:dyDescent="0.45">
      <c r="B20" s="11"/>
      <c r="C20" s="9"/>
      <c r="D20" s="9"/>
      <c r="E20" s="9"/>
      <c r="F20" s="9"/>
      <c r="G20" s="15"/>
      <c r="H20" s="15"/>
      <c r="I20" s="15"/>
      <c r="J20" s="15"/>
      <c r="K20" s="15"/>
      <c r="L20" s="15"/>
      <c r="M20" s="15"/>
      <c r="N20" s="15"/>
      <c r="O20" s="7"/>
      <c r="P20" s="9"/>
      <c r="Q20" s="15"/>
      <c r="R20" s="15"/>
    </row>
    <row r="21" spans="2:18" s="24" customFormat="1" ht="13.05" customHeight="1" x14ac:dyDescent="0.45">
      <c r="B21" s="93" t="s">
        <v>26</v>
      </c>
      <c r="C21" s="94">
        <v>13.111999999999998</v>
      </c>
      <c r="D21" s="95">
        <v>27.085999999999999</v>
      </c>
      <c r="E21" s="95">
        <v>21.813000000000002</v>
      </c>
      <c r="F21" s="95">
        <v>42.195999999999998</v>
      </c>
      <c r="G21" s="94">
        <v>12.798</v>
      </c>
      <c r="H21" s="95">
        <v>16.381</v>
      </c>
      <c r="I21" s="95">
        <v>42.266999999999996</v>
      </c>
      <c r="J21" s="95">
        <v>33.402000000000001</v>
      </c>
      <c r="K21" s="94">
        <v>10.870284410800004</v>
      </c>
      <c r="L21" s="95">
        <v>25.739309474588005</v>
      </c>
      <c r="M21" s="95">
        <v>35.787730184682999</v>
      </c>
      <c r="N21" s="104">
        <v>81.015281768287991</v>
      </c>
      <c r="O21" s="69"/>
      <c r="P21" s="94">
        <v>104.20700000000001</v>
      </c>
      <c r="Q21" s="95">
        <v>104.848</v>
      </c>
      <c r="R21" s="104">
        <v>153.41260583835901</v>
      </c>
    </row>
    <row r="22" spans="2:18" s="24" customFormat="1" ht="13.05" customHeight="1" x14ac:dyDescent="0.45">
      <c r="B22" s="92" t="s">
        <v>27</v>
      </c>
      <c r="C22" s="45">
        <v>0</v>
      </c>
      <c r="D22" s="9">
        <v>0</v>
      </c>
      <c r="E22" s="9">
        <v>0</v>
      </c>
      <c r="F22" s="9">
        <v>0</v>
      </c>
      <c r="G22" s="45">
        <v>0</v>
      </c>
      <c r="H22" s="9">
        <v>0</v>
      </c>
      <c r="I22" s="9">
        <v>0</v>
      </c>
      <c r="J22" s="9">
        <v>22.318999999999999</v>
      </c>
      <c r="K22" s="45">
        <v>4.4315879999999996</v>
      </c>
      <c r="L22" s="9">
        <v>23.598934499999999</v>
      </c>
      <c r="M22" s="9">
        <v>0.13375000000000001</v>
      </c>
      <c r="N22" s="9">
        <v>0.27552500000000002</v>
      </c>
      <c r="O22" s="61"/>
      <c r="P22" s="45">
        <v>0</v>
      </c>
      <c r="Q22" s="9">
        <v>22.318999999999999</v>
      </c>
      <c r="R22" s="46">
        <v>28.439797499999997</v>
      </c>
    </row>
    <row r="23" spans="2:18" s="24" customFormat="1" ht="13.05" customHeight="1" x14ac:dyDescent="0.45">
      <c r="B23" s="66" t="s">
        <v>28</v>
      </c>
      <c r="C23" s="45">
        <v>8.5259999999999998</v>
      </c>
      <c r="D23" s="9">
        <v>23.692</v>
      </c>
      <c r="E23" s="9">
        <v>12.057</v>
      </c>
      <c r="F23" s="9">
        <v>27.375999999999998</v>
      </c>
      <c r="G23" s="67">
        <v>10.391000000000002</v>
      </c>
      <c r="H23" s="9">
        <v>6.5119999999999996</v>
      </c>
      <c r="I23" s="9">
        <v>11.013</v>
      </c>
      <c r="J23" s="9">
        <v>20.79</v>
      </c>
      <c r="K23" s="67">
        <v>9.071131221292001</v>
      </c>
      <c r="L23" s="9">
        <v>6.9185492119130005</v>
      </c>
      <c r="M23" s="9">
        <v>11.122493504644</v>
      </c>
      <c r="N23" s="9">
        <v>14.950477935251</v>
      </c>
      <c r="O23" s="61"/>
      <c r="P23" s="45">
        <v>71.650999999999996</v>
      </c>
      <c r="Q23" s="9">
        <v>48.706000000000003</v>
      </c>
      <c r="R23" s="46">
        <v>42.062651873100002</v>
      </c>
    </row>
    <row r="24" spans="2:18" s="24" customFormat="1" ht="13.05" customHeight="1" x14ac:dyDescent="0.45">
      <c r="B24" s="107" t="s">
        <v>67</v>
      </c>
      <c r="C24" s="48">
        <v>21.638000000000002</v>
      </c>
      <c r="D24" s="49">
        <v>50.777999999999999</v>
      </c>
      <c r="E24" s="49">
        <v>33.869999999999997</v>
      </c>
      <c r="F24" s="50">
        <v>69.572000000000003</v>
      </c>
      <c r="G24" s="49">
        <v>23.189</v>
      </c>
      <c r="H24" s="49">
        <v>22.893000000000001</v>
      </c>
      <c r="I24" s="49">
        <v>53.28</v>
      </c>
      <c r="J24" s="50">
        <v>76.510999999999996</v>
      </c>
      <c r="K24" s="48">
        <v>24.373003632092004</v>
      </c>
      <c r="L24" s="49">
        <v>56.256793186501007</v>
      </c>
      <c r="M24" s="49">
        <v>47.043973689326997</v>
      </c>
      <c r="N24" s="50">
        <v>96.241284703538994</v>
      </c>
      <c r="O24" s="61"/>
      <c r="P24" s="48">
        <v>175.85799999999998</v>
      </c>
      <c r="Q24" s="49">
        <v>175.87299999999999</v>
      </c>
      <c r="R24" s="50">
        <v>223.91505521145899</v>
      </c>
    </row>
    <row r="25" spans="2:18" s="25" customFormat="1" ht="17.55" customHeight="1" x14ac:dyDescent="0.4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s="25" customFormat="1" ht="11.2" customHeight="1" x14ac:dyDescent="0.45">
      <c r="B26" s="2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7"/>
      <c r="P26" s="13"/>
      <c r="Q26" s="13"/>
      <c r="R26" s="13"/>
    </row>
    <row r="27" spans="2:18" s="4" customFormat="1" ht="13.05" customHeight="1" x14ac:dyDescent="0.45">
      <c r="B27" s="221"/>
      <c r="C27" s="109">
        <v>2020</v>
      </c>
      <c r="D27" s="110">
        <v>2020</v>
      </c>
      <c r="E27" s="110">
        <v>2020</v>
      </c>
      <c r="F27" s="111">
        <v>2020</v>
      </c>
      <c r="G27" s="110">
        <v>2021</v>
      </c>
      <c r="H27" s="110">
        <v>2021</v>
      </c>
      <c r="I27" s="110">
        <v>2021</v>
      </c>
      <c r="J27" s="111">
        <v>2021</v>
      </c>
      <c r="K27" s="110">
        <v>2022</v>
      </c>
      <c r="L27" s="110">
        <v>2022</v>
      </c>
      <c r="M27" s="110">
        <v>2022</v>
      </c>
      <c r="N27" s="111">
        <v>2022</v>
      </c>
      <c r="O27" s="69"/>
      <c r="P27" s="5"/>
      <c r="Q27" s="5"/>
      <c r="R27" s="5"/>
    </row>
    <row r="28" spans="2:18" s="4" customFormat="1" ht="13.05" customHeight="1" x14ac:dyDescent="0.45">
      <c r="B28" s="222" t="s">
        <v>162</v>
      </c>
      <c r="C28" s="112" t="s">
        <v>57</v>
      </c>
      <c r="D28" s="113" t="s">
        <v>58</v>
      </c>
      <c r="E28" s="113" t="s">
        <v>59</v>
      </c>
      <c r="F28" s="114" t="s">
        <v>60</v>
      </c>
      <c r="G28" s="112" t="s">
        <v>57</v>
      </c>
      <c r="H28" s="113" t="s">
        <v>58</v>
      </c>
      <c r="I28" s="113" t="s">
        <v>59</v>
      </c>
      <c r="J28" s="114" t="s">
        <v>60</v>
      </c>
      <c r="K28" s="112" t="s">
        <v>57</v>
      </c>
      <c r="L28" s="113" t="s">
        <v>58</v>
      </c>
      <c r="M28" s="113" t="s">
        <v>59</v>
      </c>
      <c r="N28" s="114" t="s">
        <v>60</v>
      </c>
      <c r="O28" s="69"/>
      <c r="P28" s="5"/>
      <c r="Q28" s="5"/>
      <c r="R28" s="5"/>
    </row>
    <row r="29" spans="2:18" s="4" customFormat="1" ht="8.25" customHeight="1" x14ac:dyDescent="0.45">
      <c r="B29" s="223"/>
      <c r="C29" s="228"/>
      <c r="D29" s="229"/>
      <c r="E29" s="229"/>
      <c r="F29" s="230"/>
      <c r="G29" s="228"/>
      <c r="H29" s="229"/>
      <c r="I29" s="229"/>
      <c r="J29" s="230"/>
      <c r="K29" s="228"/>
      <c r="L29" s="229"/>
      <c r="M29" s="229"/>
      <c r="N29" s="230"/>
      <c r="O29" s="69"/>
      <c r="P29" s="5"/>
      <c r="Q29" s="5"/>
      <c r="R29" s="5"/>
    </row>
    <row r="30" spans="2:18" s="4" customFormat="1" ht="10.15" x14ac:dyDescent="0.45">
      <c r="B30" s="224" t="s">
        <v>61</v>
      </c>
      <c r="C30" s="218"/>
      <c r="D30" s="219"/>
      <c r="E30" s="219"/>
      <c r="F30" s="220"/>
      <c r="G30" s="218"/>
      <c r="H30" s="219"/>
      <c r="I30" s="219"/>
      <c r="J30" s="220"/>
      <c r="K30" s="218"/>
      <c r="L30" s="219"/>
      <c r="M30" s="219"/>
      <c r="N30" s="220"/>
      <c r="O30" s="69"/>
      <c r="P30" s="5"/>
      <c r="Q30" s="5"/>
      <c r="R30" s="5"/>
    </row>
    <row r="31" spans="2:18" s="2" customFormat="1" ht="10.15" x14ac:dyDescent="0.45">
      <c r="B31" s="225" t="s">
        <v>68</v>
      </c>
      <c r="C31" s="69">
        <v>949.70100000000002</v>
      </c>
      <c r="D31" s="216">
        <v>941.90099999999995</v>
      </c>
      <c r="E31" s="216">
        <v>975.86800000000005</v>
      </c>
      <c r="F31" s="51">
        <v>969.95</v>
      </c>
      <c r="G31" s="69">
        <v>980.548</v>
      </c>
      <c r="H31" s="216">
        <v>986.36300000000006</v>
      </c>
      <c r="I31" s="216">
        <v>1005.492</v>
      </c>
      <c r="J31" s="51">
        <v>992.98599999999999</v>
      </c>
      <c r="K31" s="69">
        <v>999.93399999999997</v>
      </c>
      <c r="L31" s="216">
        <v>1010.138</v>
      </c>
      <c r="M31" s="216">
        <v>1026.123</v>
      </c>
      <c r="N31" s="51">
        <v>1015.1869999999999</v>
      </c>
      <c r="O31" s="61"/>
      <c r="P31" s="7"/>
      <c r="Q31" s="7"/>
      <c r="R31" s="7"/>
    </row>
    <row r="32" spans="2:18" s="2" customFormat="1" ht="12.75" customHeight="1" x14ac:dyDescent="0.45">
      <c r="B32" s="226" t="s">
        <v>37</v>
      </c>
      <c r="C32" s="61">
        <v>667.60200000000009</v>
      </c>
      <c r="D32" s="217">
        <v>676.89699999999993</v>
      </c>
      <c r="E32" s="217">
        <v>691.32900000000006</v>
      </c>
      <c r="F32" s="47">
        <v>702.61699999999996</v>
      </c>
      <c r="G32" s="61">
        <v>714.125</v>
      </c>
      <c r="H32" s="217">
        <v>733.74599999999998</v>
      </c>
      <c r="I32" s="217">
        <v>751.21699999999998</v>
      </c>
      <c r="J32" s="47">
        <v>758.25900000000001</v>
      </c>
      <c r="K32" s="61">
        <v>765.22500000000002</v>
      </c>
      <c r="L32" s="217">
        <v>775.78</v>
      </c>
      <c r="M32" s="217">
        <v>788.35599999999999</v>
      </c>
      <c r="N32" s="47">
        <v>794.58</v>
      </c>
      <c r="O32" s="217"/>
      <c r="P32" s="7"/>
      <c r="Q32" s="7"/>
      <c r="R32" s="7"/>
    </row>
    <row r="33" spans="2:18" s="2" customFormat="1" ht="12.75" customHeight="1" x14ac:dyDescent="0.45">
      <c r="B33" s="227" t="s">
        <v>38</v>
      </c>
      <c r="C33" s="231">
        <v>282.09899999999999</v>
      </c>
      <c r="D33" s="215">
        <v>265.00400000000002</v>
      </c>
      <c r="E33" s="215">
        <v>284.53899999999999</v>
      </c>
      <c r="F33" s="232">
        <v>267.33300000000003</v>
      </c>
      <c r="G33" s="231">
        <v>266.423</v>
      </c>
      <c r="H33" s="215">
        <v>252.61699999999999</v>
      </c>
      <c r="I33" s="215">
        <v>254.27500000000001</v>
      </c>
      <c r="J33" s="232">
        <v>234.727</v>
      </c>
      <c r="K33" s="231">
        <v>234.709</v>
      </c>
      <c r="L33" s="215">
        <v>234.358</v>
      </c>
      <c r="M33" s="215">
        <v>237.767</v>
      </c>
      <c r="N33" s="232">
        <v>220.607</v>
      </c>
      <c r="O33" s="217"/>
      <c r="P33" s="7"/>
      <c r="Q33" s="7"/>
      <c r="R33" s="7"/>
    </row>
    <row r="34" spans="2:18" s="25" customFormat="1" ht="13.15" x14ac:dyDescent="0.45">
      <c r="B34" s="2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7"/>
      <c r="P34" s="20"/>
      <c r="Q34" s="20"/>
      <c r="R34" s="20"/>
    </row>
    <row r="35" spans="2:18" s="25" customFormat="1" ht="13.05" customHeight="1" x14ac:dyDescent="0.45"/>
    <row r="36" spans="2:18" s="25" customFormat="1" ht="13.05" customHeight="1" x14ac:dyDescent="0.45">
      <c r="G36" s="247"/>
      <c r="H36" s="247"/>
      <c r="I36" s="247"/>
      <c r="J36" s="247"/>
      <c r="K36" s="247"/>
    </row>
    <row r="37" spans="2:18" s="25" customFormat="1" ht="13.05" customHeight="1" x14ac:dyDescent="0.45"/>
    <row r="38" spans="2:18" s="25" customFormat="1" ht="13.05" customHeight="1" x14ac:dyDescent="0.45"/>
    <row r="39" spans="2:18" s="25" customFormat="1" ht="13.05" customHeight="1" x14ac:dyDescent="0.45"/>
    <row r="40" spans="2:18" s="25" customFormat="1" ht="13.05" customHeight="1" x14ac:dyDescent="0.45"/>
    <row r="41" spans="2:18" s="25" customFormat="1" ht="13.05" customHeight="1" x14ac:dyDescent="0.45"/>
    <row r="42" spans="2:18" s="25" customFormat="1" ht="13.05" customHeight="1" x14ac:dyDescent="0.45"/>
    <row r="43" spans="2:18" s="25" customFormat="1" ht="13.05" customHeight="1" x14ac:dyDescent="0.45"/>
    <row r="44" spans="2:18" s="25" customFormat="1" ht="13.05" customHeight="1" x14ac:dyDescent="0.45"/>
    <row r="45" spans="2:18" s="25" customFormat="1" ht="13.05" customHeight="1" x14ac:dyDescent="0.45"/>
    <row r="46" spans="2:18" s="25" customFormat="1" ht="13.05" customHeight="1" x14ac:dyDescent="0.45"/>
    <row r="47" spans="2:18" s="25" customFormat="1" ht="13.05" customHeight="1" x14ac:dyDescent="0.45"/>
    <row r="48" spans="2:18" s="25" customFormat="1" ht="13.05" customHeight="1" x14ac:dyDescent="0.45"/>
    <row r="49" s="25" customFormat="1" ht="13.05" customHeight="1" x14ac:dyDescent="0.45"/>
    <row r="50" s="25" customFormat="1" ht="13.05" customHeight="1" x14ac:dyDescent="0.45"/>
    <row r="51" s="25" customFormat="1" ht="13.05" customHeight="1" x14ac:dyDescent="0.45"/>
    <row r="52" s="25" customFormat="1" ht="13.05" customHeight="1" x14ac:dyDescent="0.45"/>
    <row r="53" s="25" customFormat="1" ht="13.05" customHeight="1" x14ac:dyDescent="0.45"/>
    <row r="54" s="25" customFormat="1" ht="13.05" customHeight="1" x14ac:dyDescent="0.45"/>
    <row r="55" s="25" customFormat="1" ht="13.05" customHeight="1" x14ac:dyDescent="0.45"/>
    <row r="56" s="25" customFormat="1" ht="13.05" customHeight="1" x14ac:dyDescent="0.45"/>
    <row r="57" s="25" customFormat="1" ht="13.05" customHeight="1" x14ac:dyDescent="0.45"/>
    <row r="58" s="25" customFormat="1" ht="13.05" customHeight="1" x14ac:dyDescent="0.45"/>
    <row r="59" s="25" customFormat="1" ht="13.05" customHeight="1" x14ac:dyDescent="0.45"/>
    <row r="60" s="25" customFormat="1" ht="13.05" customHeight="1" x14ac:dyDescent="0.45"/>
    <row r="61" s="25" customFormat="1" ht="13.05" customHeight="1" x14ac:dyDescent="0.45"/>
    <row r="62" s="25" customFormat="1" ht="13.05" customHeight="1" x14ac:dyDescent="0.45"/>
    <row r="63" s="25" customFormat="1" ht="13.05" customHeight="1" x14ac:dyDescent="0.45"/>
    <row r="64" s="25" customFormat="1" ht="13.05" customHeight="1" x14ac:dyDescent="0.45"/>
    <row r="65" spans="2:6" s="25" customFormat="1" ht="13.05" customHeight="1" x14ac:dyDescent="0.45">
      <c r="B65" s="2"/>
    </row>
    <row r="66" spans="2:6" s="25" customFormat="1" ht="13.05" customHeight="1" x14ac:dyDescent="0.45"/>
    <row r="67" spans="2:6" s="25" customFormat="1" ht="13.05" customHeight="1" x14ac:dyDescent="0.45"/>
    <row r="68" spans="2:6" s="25" customFormat="1" ht="13.05" customHeight="1" x14ac:dyDescent="0.45"/>
    <row r="69" spans="2:6" s="25" customFormat="1" ht="13.05" customHeight="1" x14ac:dyDescent="0.45"/>
    <row r="70" spans="2:6" s="25" customFormat="1" ht="13.05" customHeight="1" x14ac:dyDescent="0.45"/>
    <row r="71" spans="2:6" s="25" customFormat="1" ht="13.05" customHeight="1" x14ac:dyDescent="0.45"/>
    <row r="72" spans="2:6" s="25" customFormat="1" ht="13.05" customHeight="1" x14ac:dyDescent="0.45"/>
    <row r="73" spans="2:6" s="25" customFormat="1" ht="13.05" customHeight="1" x14ac:dyDescent="0.45"/>
    <row r="74" spans="2:6" s="25" customFormat="1" ht="13.05" customHeight="1" x14ac:dyDescent="0.45"/>
    <row r="75" spans="2:6" s="25" customFormat="1" ht="13.05" customHeight="1" x14ac:dyDescent="0.45"/>
    <row r="76" spans="2:6" s="25" customFormat="1" ht="13.05" customHeight="1" x14ac:dyDescent="0.45"/>
    <row r="77" spans="2:6" s="25" customFormat="1" ht="13.05" customHeight="1" x14ac:dyDescent="0.45">
      <c r="F77" s="18"/>
    </row>
    <row r="78" spans="2:6" s="25" customFormat="1" ht="13.05" customHeight="1" x14ac:dyDescent="0.45"/>
    <row r="79" spans="2:6" s="25" customFormat="1" ht="13.05" customHeight="1" x14ac:dyDescent="0.45"/>
    <row r="80" spans="2:6" s="25" customFormat="1" ht="13.05" customHeight="1" x14ac:dyDescent="0.45"/>
    <row r="81" s="25" customFormat="1" ht="13.05" customHeight="1" x14ac:dyDescent="0.45"/>
    <row r="82" s="25" customFormat="1" ht="13.05" customHeight="1" x14ac:dyDescent="0.45"/>
    <row r="83" s="25" customFormat="1" ht="13.05" customHeight="1" x14ac:dyDescent="0.45"/>
    <row r="84" s="25" customFormat="1" ht="13.05" customHeight="1" x14ac:dyDescent="0.4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6484375" defaultRowHeight="13.05" customHeight="1" x14ac:dyDescent="0.45"/>
  <cols>
    <col min="1" max="1" width="1.53125" style="18" customWidth="1"/>
    <col min="2" max="2" width="50.53125" style="18" customWidth="1"/>
    <col min="3" max="14" width="7.53125" style="18" customWidth="1"/>
    <col min="15" max="15" width="5" style="18" customWidth="1"/>
    <col min="16" max="18" width="9.46484375" style="18" customWidth="1"/>
    <col min="19" max="16384" width="11.46484375" style="18"/>
  </cols>
  <sheetData>
    <row r="1" spans="2:18" s="25" customFormat="1" ht="28.05" customHeight="1" x14ac:dyDescent="0.45">
      <c r="B1" s="23" t="s">
        <v>12</v>
      </c>
    </row>
    <row r="2" spans="2:18" s="6" customFormat="1" ht="13.05" customHeight="1" x14ac:dyDescent="0.45"/>
    <row r="3" spans="2:18" s="3" customFormat="1" ht="13.05" customHeight="1" x14ac:dyDescent="0.45">
      <c r="B3" s="31" t="s">
        <v>1</v>
      </c>
      <c r="C3" s="32">
        <v>2020</v>
      </c>
      <c r="D3" s="33">
        <v>2020</v>
      </c>
      <c r="E3" s="33">
        <v>2020</v>
      </c>
      <c r="F3" s="34">
        <v>2020</v>
      </c>
      <c r="G3" s="33">
        <v>2021</v>
      </c>
      <c r="H3" s="33">
        <v>2021</v>
      </c>
      <c r="I3" s="33">
        <v>2021</v>
      </c>
      <c r="J3" s="34">
        <v>2021</v>
      </c>
      <c r="K3" s="33">
        <v>2022</v>
      </c>
      <c r="L3" s="33">
        <v>2022</v>
      </c>
      <c r="M3" s="33">
        <v>2022</v>
      </c>
      <c r="N3" s="33">
        <v>2022</v>
      </c>
      <c r="O3" s="35"/>
      <c r="P3" s="32">
        <v>2020</v>
      </c>
      <c r="Q3" s="33">
        <v>2021</v>
      </c>
      <c r="R3" s="34">
        <v>2022</v>
      </c>
    </row>
    <row r="4" spans="2:18" s="3" customFormat="1" ht="13.05" customHeight="1" x14ac:dyDescent="0.45">
      <c r="B4" s="36"/>
      <c r="C4" s="37" t="s">
        <v>3</v>
      </c>
      <c r="D4" s="38" t="s">
        <v>4</v>
      </c>
      <c r="E4" s="38" t="s">
        <v>5</v>
      </c>
      <c r="F4" s="38" t="s">
        <v>6</v>
      </c>
      <c r="G4" s="37" t="s">
        <v>3</v>
      </c>
      <c r="H4" s="38" t="s">
        <v>4</v>
      </c>
      <c r="I4" s="38" t="s">
        <v>5</v>
      </c>
      <c r="J4" s="39" t="s">
        <v>6</v>
      </c>
      <c r="K4" s="38" t="s">
        <v>3</v>
      </c>
      <c r="L4" s="38" t="s">
        <v>4</v>
      </c>
      <c r="M4" s="38" t="s">
        <v>5</v>
      </c>
      <c r="N4" s="38" t="s">
        <v>6</v>
      </c>
      <c r="O4" s="35"/>
      <c r="P4" s="37" t="s">
        <v>7</v>
      </c>
      <c r="Q4" s="38" t="s">
        <v>7</v>
      </c>
      <c r="R4" s="39" t="s">
        <v>7</v>
      </c>
    </row>
    <row r="5" spans="2:18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18" s="3" customFormat="1" ht="13.05" customHeight="1" x14ac:dyDescent="0.45">
      <c r="B6" s="103" t="s">
        <v>36</v>
      </c>
      <c r="C6" s="94">
        <v>120.98</v>
      </c>
      <c r="D6" s="95">
        <v>117.289</v>
      </c>
      <c r="E6" s="95">
        <v>121.271</v>
      </c>
      <c r="F6" s="104">
        <v>118.86199999999999</v>
      </c>
      <c r="G6" s="95">
        <v>118.38500000000001</v>
      </c>
      <c r="H6" s="95">
        <v>123.119</v>
      </c>
      <c r="I6" s="95">
        <v>128.92599999999999</v>
      </c>
      <c r="J6" s="95">
        <v>128.05099999999999</v>
      </c>
      <c r="K6" s="94">
        <v>131.796474451964</v>
      </c>
      <c r="L6" s="95">
        <v>134.61681102259587</v>
      </c>
      <c r="M6" s="95">
        <v>141.57654287445203</v>
      </c>
      <c r="N6" s="104">
        <v>146.40745575606999</v>
      </c>
      <c r="O6" s="69"/>
      <c r="P6" s="94">
        <v>478.40199999999999</v>
      </c>
      <c r="Q6" s="95">
        <v>498.46</v>
      </c>
      <c r="R6" s="104">
        <v>554.39728410508189</v>
      </c>
    </row>
    <row r="7" spans="2:18" s="3" customFormat="1" ht="13.05" customHeight="1" x14ac:dyDescent="0.45">
      <c r="B7" s="210" t="s">
        <v>37</v>
      </c>
      <c r="C7" s="45">
        <v>115.55199999999999</v>
      </c>
      <c r="D7" s="193">
        <v>111.971</v>
      </c>
      <c r="E7" s="193">
        <v>116.151</v>
      </c>
      <c r="F7" s="46">
        <v>113.797</v>
      </c>
      <c r="G7" s="193">
        <v>113.559</v>
      </c>
      <c r="H7" s="193">
        <v>117.77699999999999</v>
      </c>
      <c r="I7" s="193">
        <v>122.983</v>
      </c>
      <c r="J7" s="193">
        <v>122.178</v>
      </c>
      <c r="K7" s="45">
        <v>125.74258432823002</v>
      </c>
      <c r="L7" s="193">
        <v>128.11374359983589</v>
      </c>
      <c r="M7" s="193">
        <v>134.77309143921403</v>
      </c>
      <c r="N7" s="193">
        <v>139.37690735433497</v>
      </c>
      <c r="O7" s="69"/>
      <c r="P7" s="45">
        <v>457.471</v>
      </c>
      <c r="Q7" s="193">
        <v>476.44600000000003</v>
      </c>
      <c r="R7" s="46">
        <v>528.00632672161498</v>
      </c>
    </row>
    <row r="8" spans="2:18" s="3" customFormat="1" ht="13.05" customHeight="1" x14ac:dyDescent="0.45">
      <c r="B8" s="210" t="s">
        <v>38</v>
      </c>
      <c r="C8" s="45">
        <v>5.4279999999999999</v>
      </c>
      <c r="D8" s="193">
        <v>5.3179999999999996</v>
      </c>
      <c r="E8" s="193">
        <v>5.12</v>
      </c>
      <c r="F8" s="46">
        <v>5.0650000000000004</v>
      </c>
      <c r="G8" s="193">
        <v>4.8259999999999996</v>
      </c>
      <c r="H8" s="193">
        <v>5.3419999999999996</v>
      </c>
      <c r="I8" s="193">
        <v>5.9429999999999996</v>
      </c>
      <c r="J8" s="193">
        <v>5.8730000000000002</v>
      </c>
      <c r="K8" s="45">
        <v>6.053890123733999</v>
      </c>
      <c r="L8" s="193">
        <v>6.5030674227599903</v>
      </c>
      <c r="M8" s="193">
        <v>6.8034514352380091</v>
      </c>
      <c r="N8" s="193">
        <v>7.0305484017350004</v>
      </c>
      <c r="O8" s="69"/>
      <c r="P8" s="45">
        <v>20.931000000000001</v>
      </c>
      <c r="Q8" s="193">
        <v>22.013999999999999</v>
      </c>
      <c r="R8" s="46">
        <v>26.390957383467001</v>
      </c>
    </row>
    <row r="9" spans="2:18" s="3" customFormat="1" ht="13.05" customHeight="1" x14ac:dyDescent="0.45">
      <c r="B9" s="35" t="s">
        <v>39</v>
      </c>
      <c r="C9" s="58">
        <v>5.8339999999999996</v>
      </c>
      <c r="D9" s="192">
        <v>5.9139999999999997</v>
      </c>
      <c r="E9" s="192">
        <v>6.2409999999999997</v>
      </c>
      <c r="F9" s="59">
        <v>6.3920000000000003</v>
      </c>
      <c r="G9" s="192">
        <v>11.917999999999999</v>
      </c>
      <c r="H9" s="192">
        <v>11.750999999999999</v>
      </c>
      <c r="I9" s="192">
        <v>12.378</v>
      </c>
      <c r="J9" s="192">
        <v>11.958</v>
      </c>
      <c r="K9" s="58">
        <v>13.036238450843991</v>
      </c>
      <c r="L9" s="192">
        <v>14.48910759874801</v>
      </c>
      <c r="M9" s="192">
        <v>14.617547259469999</v>
      </c>
      <c r="N9" s="192">
        <v>15.781261856940988</v>
      </c>
      <c r="O9" s="69"/>
      <c r="P9" s="58">
        <v>24.381</v>
      </c>
      <c r="Q9" s="192">
        <v>48.026000000000003</v>
      </c>
      <c r="R9" s="241">
        <v>57.92415516600299</v>
      </c>
    </row>
    <row r="10" spans="2:18" s="3" customFormat="1" ht="13.05" customHeight="1" x14ac:dyDescent="0.45">
      <c r="B10" s="88" t="s">
        <v>46</v>
      </c>
      <c r="C10" s="89">
        <v>126.81399999999999</v>
      </c>
      <c r="D10" s="90">
        <v>123.203</v>
      </c>
      <c r="E10" s="90">
        <v>127.512</v>
      </c>
      <c r="F10" s="90">
        <v>125.254</v>
      </c>
      <c r="G10" s="89">
        <v>130.303</v>
      </c>
      <c r="H10" s="90">
        <v>134.87</v>
      </c>
      <c r="I10" s="90">
        <v>141.304</v>
      </c>
      <c r="J10" s="90">
        <v>140.00899999999999</v>
      </c>
      <c r="K10" s="89">
        <v>144.832712902808</v>
      </c>
      <c r="L10" s="90">
        <v>149.10591862134387</v>
      </c>
      <c r="M10" s="90">
        <v>156.194090133922</v>
      </c>
      <c r="N10" s="91">
        <v>162.18871761301097</v>
      </c>
      <c r="O10" s="51"/>
      <c r="P10" s="90">
        <v>502.78300000000002</v>
      </c>
      <c r="Q10" s="90">
        <v>546.48599999999999</v>
      </c>
      <c r="R10" s="91">
        <v>612.32143927108496</v>
      </c>
    </row>
    <row r="11" spans="2:18" s="25" customFormat="1" ht="13.05" customHeight="1" x14ac:dyDescent="0.45">
      <c r="B11" s="92" t="s">
        <v>47</v>
      </c>
      <c r="C11" s="45">
        <v>33.625</v>
      </c>
      <c r="D11" s="9">
        <v>33.488999999999997</v>
      </c>
      <c r="E11" s="9">
        <v>30.292999999999999</v>
      </c>
      <c r="F11" s="46">
        <v>32.134999999999998</v>
      </c>
      <c r="G11" s="9">
        <v>24.007999999999999</v>
      </c>
      <c r="H11" s="9">
        <v>25.164999999999999</v>
      </c>
      <c r="I11" s="9">
        <v>26.465</v>
      </c>
      <c r="J11" s="9">
        <v>22.920999999999999</v>
      </c>
      <c r="K11" s="45">
        <v>20.924028579425997</v>
      </c>
      <c r="L11" s="9">
        <v>21.604259486514003</v>
      </c>
      <c r="M11" s="9">
        <v>23.469284051718997</v>
      </c>
      <c r="N11" s="9">
        <v>24.196879887707002</v>
      </c>
      <c r="O11" s="61"/>
      <c r="P11" s="45">
        <v>129.542</v>
      </c>
      <c r="Q11" s="9">
        <v>98.558999999999997</v>
      </c>
      <c r="R11" s="46">
        <v>90.194452005366003</v>
      </c>
    </row>
    <row r="12" spans="2:18" s="25" customFormat="1" ht="13.05" customHeight="1" x14ac:dyDescent="0.45">
      <c r="B12" s="92" t="s">
        <v>48</v>
      </c>
      <c r="C12" s="45">
        <v>37.338000000000001</v>
      </c>
      <c r="D12" s="9">
        <v>36.204999999999998</v>
      </c>
      <c r="E12" s="9">
        <v>50.308</v>
      </c>
      <c r="F12" s="46">
        <v>54.475999999999999</v>
      </c>
      <c r="G12" s="9">
        <v>41.29</v>
      </c>
      <c r="H12" s="9">
        <v>40.646999999999998</v>
      </c>
      <c r="I12" s="9">
        <v>49.777999999999999</v>
      </c>
      <c r="J12" s="9">
        <v>62.771999999999998</v>
      </c>
      <c r="K12" s="45">
        <v>43.103817785461999</v>
      </c>
      <c r="L12" s="9">
        <v>48.815821682608011</v>
      </c>
      <c r="M12" s="9">
        <v>50.279952709208992</v>
      </c>
      <c r="N12" s="9">
        <v>57.460283304485998</v>
      </c>
      <c r="O12" s="61"/>
      <c r="P12" s="45">
        <v>178.327</v>
      </c>
      <c r="Q12" s="9">
        <v>194.48699999999999</v>
      </c>
      <c r="R12" s="46">
        <v>199.65987548176503</v>
      </c>
    </row>
    <row r="13" spans="2:18" s="25" customFormat="1" ht="13.05" customHeight="1" x14ac:dyDescent="0.45">
      <c r="B13" s="92" t="s">
        <v>49</v>
      </c>
      <c r="C13" s="45">
        <v>1.8240000000000001</v>
      </c>
      <c r="D13" s="9">
        <v>1.7889999999999999</v>
      </c>
      <c r="E13" s="9">
        <v>2.194</v>
      </c>
      <c r="F13" s="46">
        <v>2.2989999999999999</v>
      </c>
      <c r="G13" s="9">
        <v>1.861</v>
      </c>
      <c r="H13" s="9">
        <v>2.19</v>
      </c>
      <c r="I13" s="9">
        <v>2.8929999999999998</v>
      </c>
      <c r="J13" s="9">
        <v>3.11</v>
      </c>
      <c r="K13" s="67">
        <v>2.4632794083079999</v>
      </c>
      <c r="L13" s="9">
        <v>2.2569597755979998</v>
      </c>
      <c r="M13" s="9">
        <v>2.1035099400129891</v>
      </c>
      <c r="N13" s="9">
        <v>2.4924382208000111</v>
      </c>
      <c r="O13" s="61"/>
      <c r="P13" s="45">
        <v>8.1059999999999999</v>
      </c>
      <c r="Q13" s="9">
        <v>10.054</v>
      </c>
      <c r="R13" s="46">
        <v>9.3161873447189993</v>
      </c>
    </row>
    <row r="14" spans="2:18" s="24" customFormat="1" ht="13.05" customHeight="1" x14ac:dyDescent="0.45">
      <c r="B14" s="107" t="s">
        <v>66</v>
      </c>
      <c r="C14" s="48">
        <v>199.601</v>
      </c>
      <c r="D14" s="49">
        <v>194.68600000000001</v>
      </c>
      <c r="E14" s="49">
        <v>210.30699999999999</v>
      </c>
      <c r="F14" s="49">
        <v>214.16399999999999</v>
      </c>
      <c r="G14" s="48">
        <v>197.46199999999999</v>
      </c>
      <c r="H14" s="49">
        <v>202.87200000000001</v>
      </c>
      <c r="I14" s="49">
        <v>220.44</v>
      </c>
      <c r="J14" s="50">
        <v>228.81200000000001</v>
      </c>
      <c r="K14" s="49">
        <v>211.32383867600399</v>
      </c>
      <c r="L14" s="49">
        <v>221.78295956606388</v>
      </c>
      <c r="M14" s="49">
        <v>232.046836834863</v>
      </c>
      <c r="N14" s="49">
        <v>246.33831902600397</v>
      </c>
      <c r="O14" s="69"/>
      <c r="P14" s="48">
        <v>818.75800000000004</v>
      </c>
      <c r="Q14" s="49">
        <v>849.58600000000001</v>
      </c>
      <c r="R14" s="50">
        <v>911.49195410293487</v>
      </c>
    </row>
    <row r="15" spans="2:18" s="25" customFormat="1" ht="17.55" customHeight="1" x14ac:dyDescent="0.4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2:18" s="24" customFormat="1" ht="13.05" customHeight="1" x14ac:dyDescent="0.45">
      <c r="B16" s="3"/>
      <c r="C16" s="9"/>
      <c r="D16" s="9"/>
      <c r="E16" s="9"/>
      <c r="F16" s="10"/>
      <c r="G16" s="10"/>
      <c r="H16" s="9"/>
      <c r="I16" s="9"/>
      <c r="J16" s="13"/>
      <c r="K16" s="14"/>
      <c r="L16" s="9"/>
      <c r="M16" s="9"/>
      <c r="N16" s="9"/>
      <c r="O16" s="7"/>
      <c r="P16" s="9"/>
      <c r="Q16" s="9"/>
      <c r="R16" s="9"/>
    </row>
    <row r="17" spans="2:18" s="24" customFormat="1" ht="13.05" customHeight="1" x14ac:dyDescent="0.45">
      <c r="B17" s="103" t="s">
        <v>19</v>
      </c>
      <c r="C17" s="94">
        <v>59.308</v>
      </c>
      <c r="D17" s="95">
        <v>55.552</v>
      </c>
      <c r="E17" s="95">
        <v>63.866</v>
      </c>
      <c r="F17" s="104">
        <v>58.529000000000003</v>
      </c>
      <c r="G17" s="95">
        <v>60.406999999999996</v>
      </c>
      <c r="H17" s="95">
        <v>58.369</v>
      </c>
      <c r="I17" s="95">
        <v>65.91</v>
      </c>
      <c r="J17" s="95">
        <v>57.475999999999999</v>
      </c>
      <c r="K17" s="94">
        <v>63.42081957475839</v>
      </c>
      <c r="L17" s="95">
        <v>65.19469581364811</v>
      </c>
      <c r="M17" s="95">
        <v>70.140424637692362</v>
      </c>
      <c r="N17" s="104">
        <v>66.821932211201386</v>
      </c>
      <c r="O17" s="69"/>
      <c r="P17" s="94">
        <v>237.255</v>
      </c>
      <c r="Q17" s="95">
        <v>242.161</v>
      </c>
      <c r="R17" s="104">
        <v>265.57787223730026</v>
      </c>
    </row>
    <row r="18" spans="2:18" s="24" customFormat="1" ht="13.05" customHeight="1" x14ac:dyDescent="0.45">
      <c r="B18" s="105" t="s">
        <v>55</v>
      </c>
      <c r="C18" s="45">
        <v>-16.082999999999998</v>
      </c>
      <c r="D18" s="9">
        <v>-16.494</v>
      </c>
      <c r="E18" s="9">
        <v>-16.007000000000001</v>
      </c>
      <c r="F18" s="46">
        <v>-16.030999999999999</v>
      </c>
      <c r="G18" s="9">
        <v>-15.734</v>
      </c>
      <c r="H18" s="9">
        <v>-15.907</v>
      </c>
      <c r="I18" s="9">
        <v>-16.050999999999998</v>
      </c>
      <c r="J18" s="9">
        <v>-15.501999999999999</v>
      </c>
      <c r="K18" s="45">
        <v>-16.817590121184146</v>
      </c>
      <c r="L18" s="9">
        <v>-16.941779392839379</v>
      </c>
      <c r="M18" s="9">
        <v>-17.354442800106952</v>
      </c>
      <c r="N18" s="9">
        <v>-18.761944591065074</v>
      </c>
      <c r="O18" s="61"/>
      <c r="P18" s="45">
        <v>-64.615000000000009</v>
      </c>
      <c r="Q18" s="9">
        <v>-63.192999999999998</v>
      </c>
      <c r="R18" s="46">
        <v>-69.875756905195544</v>
      </c>
    </row>
    <row r="19" spans="2:18" s="24" customFormat="1" ht="13.05" customHeight="1" x14ac:dyDescent="0.45">
      <c r="B19" s="106" t="s">
        <v>56</v>
      </c>
      <c r="C19" s="75">
        <v>43.225000000000001</v>
      </c>
      <c r="D19" s="76">
        <v>39.058</v>
      </c>
      <c r="E19" s="76">
        <v>47.858999999999995</v>
      </c>
      <c r="F19" s="102">
        <v>42.497999999999998</v>
      </c>
      <c r="G19" s="76">
        <v>44.672999999999995</v>
      </c>
      <c r="H19" s="76">
        <v>42.461999999999996</v>
      </c>
      <c r="I19" s="76">
        <v>49.859000000000002</v>
      </c>
      <c r="J19" s="76">
        <v>41.974000000000004</v>
      </c>
      <c r="K19" s="75">
        <v>46.603229453574244</v>
      </c>
      <c r="L19" s="76">
        <v>48.252916420808731</v>
      </c>
      <c r="M19" s="76">
        <v>52.78598183758541</v>
      </c>
      <c r="N19" s="102">
        <v>48.059987620136312</v>
      </c>
      <c r="O19" s="5"/>
      <c r="P19" s="75">
        <v>172.64</v>
      </c>
      <c r="Q19" s="76">
        <v>178.96800000000002</v>
      </c>
      <c r="R19" s="102">
        <v>195.70211533210471</v>
      </c>
    </row>
    <row r="20" spans="2:18" s="24" customFormat="1" ht="13.05" customHeight="1" x14ac:dyDescent="0.45">
      <c r="B20" s="11"/>
      <c r="C20" s="9"/>
      <c r="D20" s="9"/>
      <c r="E20" s="9"/>
      <c r="F20" s="9"/>
      <c r="G20" s="15"/>
      <c r="H20" s="15"/>
      <c r="I20" s="15"/>
      <c r="J20" s="15"/>
      <c r="K20" s="15"/>
      <c r="L20" s="15"/>
      <c r="M20" s="15"/>
      <c r="N20" s="15"/>
      <c r="O20" s="7"/>
      <c r="P20" s="9"/>
      <c r="Q20" s="15"/>
      <c r="R20" s="15"/>
    </row>
    <row r="21" spans="2:18" s="24" customFormat="1" ht="13.05" customHeight="1" x14ac:dyDescent="0.45">
      <c r="B21" s="93" t="s">
        <v>26</v>
      </c>
      <c r="C21" s="94">
        <v>22.341999999999999</v>
      </c>
      <c r="D21" s="95">
        <v>17.759999999999998</v>
      </c>
      <c r="E21" s="95">
        <v>19.944999999999997</v>
      </c>
      <c r="F21" s="95">
        <v>32.771000000000001</v>
      </c>
      <c r="G21" s="94">
        <v>20.588999999999999</v>
      </c>
      <c r="H21" s="95">
        <v>15.984</v>
      </c>
      <c r="I21" s="95">
        <v>29.888999999999999</v>
      </c>
      <c r="J21" s="95">
        <v>38.426000000000009</v>
      </c>
      <c r="K21" s="94">
        <v>19.533764614399999</v>
      </c>
      <c r="L21" s="95">
        <v>34.770348192700006</v>
      </c>
      <c r="M21" s="95">
        <v>25.021882041000001</v>
      </c>
      <c r="N21" s="104">
        <v>55.853263883099999</v>
      </c>
      <c r="O21" s="69"/>
      <c r="P21" s="94">
        <v>92.818000000000012</v>
      </c>
      <c r="Q21" s="95">
        <v>104.88800000000001</v>
      </c>
      <c r="R21" s="104">
        <v>135.17925873120001</v>
      </c>
    </row>
    <row r="22" spans="2:18" s="24" customFormat="1" ht="13.05" customHeight="1" x14ac:dyDescent="0.45">
      <c r="B22" s="92" t="s">
        <v>27</v>
      </c>
      <c r="C22" s="45">
        <v>0</v>
      </c>
      <c r="D22" s="9">
        <v>0</v>
      </c>
      <c r="E22" s="9">
        <v>0</v>
      </c>
      <c r="F22" s="9">
        <v>0</v>
      </c>
      <c r="G22" s="45">
        <v>0</v>
      </c>
      <c r="H22" s="9">
        <v>0</v>
      </c>
      <c r="I22" s="9">
        <v>0</v>
      </c>
      <c r="J22" s="9">
        <v>0</v>
      </c>
      <c r="K22" s="45">
        <v>0</v>
      </c>
      <c r="L22" s="9">
        <v>0</v>
      </c>
      <c r="M22" s="9">
        <v>17.676631692537999</v>
      </c>
      <c r="N22" s="9">
        <v>21.704248277462</v>
      </c>
      <c r="O22" s="61"/>
      <c r="P22" s="45">
        <v>0</v>
      </c>
      <c r="Q22" s="9">
        <v>0</v>
      </c>
      <c r="R22" s="46">
        <v>39.380879969999995</v>
      </c>
    </row>
    <row r="23" spans="2:18" s="24" customFormat="1" ht="13.05" customHeight="1" x14ac:dyDescent="0.45">
      <c r="B23" s="66" t="s">
        <v>28</v>
      </c>
      <c r="C23" s="45">
        <v>9.9079999999999995</v>
      </c>
      <c r="D23" s="9">
        <v>9.2369999999999983</v>
      </c>
      <c r="E23" s="9">
        <v>4.407</v>
      </c>
      <c r="F23" s="9">
        <v>42.378</v>
      </c>
      <c r="G23" s="67">
        <v>9.9550000000000001</v>
      </c>
      <c r="H23" s="9">
        <v>0.90200000000000002</v>
      </c>
      <c r="I23" s="9">
        <v>4.2590000000000003</v>
      </c>
      <c r="J23" s="9">
        <v>35.021000000000001</v>
      </c>
      <c r="K23" s="67">
        <v>8.2873314457480003</v>
      </c>
      <c r="L23" s="9">
        <v>5.0752274040890004</v>
      </c>
      <c r="M23" s="9">
        <v>1.287556544623</v>
      </c>
      <c r="N23" s="9">
        <v>10.880131877375002</v>
      </c>
      <c r="O23" s="61"/>
      <c r="P23" s="45">
        <v>65.930000000000007</v>
      </c>
      <c r="Q23" s="9">
        <v>50.136999999999993</v>
      </c>
      <c r="R23" s="46">
        <v>25.530247271835002</v>
      </c>
    </row>
    <row r="24" spans="2:18" s="24" customFormat="1" ht="13.05" customHeight="1" x14ac:dyDescent="0.45">
      <c r="B24" s="107" t="s">
        <v>67</v>
      </c>
      <c r="C24" s="48">
        <v>32.25</v>
      </c>
      <c r="D24" s="49">
        <v>26.996999999999996</v>
      </c>
      <c r="E24" s="49">
        <v>24.351999999999997</v>
      </c>
      <c r="F24" s="50">
        <v>75.148999999999987</v>
      </c>
      <c r="G24" s="49">
        <v>30.543999999999997</v>
      </c>
      <c r="H24" s="49">
        <v>16.885999999999999</v>
      </c>
      <c r="I24" s="49">
        <v>34.147999999999996</v>
      </c>
      <c r="J24" s="50">
        <v>73.446999999999989</v>
      </c>
      <c r="K24" s="48">
        <v>27.821096060148001</v>
      </c>
      <c r="L24" s="49">
        <v>39.845575596789004</v>
      </c>
      <c r="M24" s="49">
        <v>43.986070278161002</v>
      </c>
      <c r="N24" s="50">
        <v>88.437644037937005</v>
      </c>
      <c r="O24" s="61"/>
      <c r="P24" s="48">
        <v>158.74799999999999</v>
      </c>
      <c r="Q24" s="49">
        <v>155.02500000000001</v>
      </c>
      <c r="R24" s="50">
        <v>200.09038597303504</v>
      </c>
    </row>
    <row r="25" spans="2:18" s="25" customFormat="1" ht="17.55" customHeight="1" x14ac:dyDescent="0.4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s="25" customFormat="1" ht="11.2" customHeight="1" x14ac:dyDescent="0.45">
      <c r="B26" s="2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7"/>
      <c r="P26" s="13"/>
      <c r="Q26" s="13"/>
      <c r="R26" s="13"/>
    </row>
    <row r="27" spans="2:18" s="4" customFormat="1" ht="13.05" customHeight="1" x14ac:dyDescent="0.45">
      <c r="B27" s="221"/>
      <c r="C27" s="109">
        <v>2020</v>
      </c>
      <c r="D27" s="110">
        <v>2020</v>
      </c>
      <c r="E27" s="110">
        <v>2020</v>
      </c>
      <c r="F27" s="111">
        <v>2020</v>
      </c>
      <c r="G27" s="110">
        <v>2021</v>
      </c>
      <c r="H27" s="110">
        <v>2021</v>
      </c>
      <c r="I27" s="110">
        <v>2021</v>
      </c>
      <c r="J27" s="111">
        <v>2021</v>
      </c>
      <c r="K27" s="110">
        <v>2022</v>
      </c>
      <c r="L27" s="110">
        <v>2022</v>
      </c>
      <c r="M27" s="110">
        <v>2022</v>
      </c>
      <c r="N27" s="111">
        <v>2022</v>
      </c>
      <c r="O27" s="69"/>
      <c r="P27" s="5"/>
      <c r="Q27" s="5"/>
      <c r="R27" s="5"/>
    </row>
    <row r="28" spans="2:18" s="4" customFormat="1" ht="13.05" customHeight="1" x14ac:dyDescent="0.45">
      <c r="B28" s="222" t="s">
        <v>162</v>
      </c>
      <c r="C28" s="112" t="s">
        <v>57</v>
      </c>
      <c r="D28" s="113" t="s">
        <v>58</v>
      </c>
      <c r="E28" s="113" t="s">
        <v>59</v>
      </c>
      <c r="F28" s="114" t="s">
        <v>60</v>
      </c>
      <c r="G28" s="112" t="s">
        <v>57</v>
      </c>
      <c r="H28" s="113" t="s">
        <v>58</v>
      </c>
      <c r="I28" s="113" t="s">
        <v>59</v>
      </c>
      <c r="J28" s="114" t="s">
        <v>60</v>
      </c>
      <c r="K28" s="112" t="s">
        <v>57</v>
      </c>
      <c r="L28" s="113" t="s">
        <v>58</v>
      </c>
      <c r="M28" s="113" t="s">
        <v>59</v>
      </c>
      <c r="N28" s="114" t="s">
        <v>60</v>
      </c>
      <c r="O28" s="69"/>
      <c r="P28" s="5"/>
      <c r="Q28" s="5"/>
      <c r="R28" s="5"/>
    </row>
    <row r="29" spans="2:18" s="4" customFormat="1" ht="8.25" customHeight="1" x14ac:dyDescent="0.45">
      <c r="B29" s="223"/>
      <c r="C29" s="228"/>
      <c r="D29" s="229"/>
      <c r="E29" s="229"/>
      <c r="F29" s="230"/>
      <c r="G29" s="228"/>
      <c r="H29" s="229"/>
      <c r="I29" s="229"/>
      <c r="J29" s="230"/>
      <c r="K29" s="228"/>
      <c r="L29" s="229"/>
      <c r="M29" s="229"/>
      <c r="N29" s="230"/>
      <c r="O29" s="69"/>
      <c r="P29" s="5"/>
      <c r="Q29" s="5"/>
      <c r="R29" s="5"/>
    </row>
    <row r="30" spans="2:18" s="4" customFormat="1" ht="10.15" x14ac:dyDescent="0.45">
      <c r="B30" s="224" t="s">
        <v>61</v>
      </c>
      <c r="C30" s="218"/>
      <c r="D30" s="219"/>
      <c r="E30" s="219"/>
      <c r="F30" s="220"/>
      <c r="G30" s="218"/>
      <c r="H30" s="219"/>
      <c r="I30" s="219"/>
      <c r="J30" s="220"/>
      <c r="K30" s="218"/>
      <c r="L30" s="219"/>
      <c r="M30" s="219"/>
      <c r="N30" s="220"/>
      <c r="O30" s="69"/>
      <c r="P30" s="5"/>
      <c r="Q30" s="5"/>
      <c r="R30" s="5"/>
    </row>
    <row r="31" spans="2:18" s="2" customFormat="1" ht="10.15" x14ac:dyDescent="0.45">
      <c r="B31" s="225" t="s">
        <v>68</v>
      </c>
      <c r="C31" s="69">
        <v>428.47</v>
      </c>
      <c r="D31" s="216">
        <v>427.97199999999998</v>
      </c>
      <c r="E31" s="216">
        <v>437.56</v>
      </c>
      <c r="F31" s="51">
        <v>436.50400000000002</v>
      </c>
      <c r="G31" s="69">
        <v>435.91800000000001</v>
      </c>
      <c r="H31" s="216">
        <v>438.51499999999999</v>
      </c>
      <c r="I31" s="216">
        <v>439</v>
      </c>
      <c r="J31" s="51">
        <v>437.49</v>
      </c>
      <c r="K31" s="69">
        <v>445.00400000000002</v>
      </c>
      <c r="L31" s="216">
        <v>454.88200000000001</v>
      </c>
      <c r="M31" s="216">
        <v>456.78300000000002</v>
      </c>
      <c r="N31" s="51">
        <v>455.48599999999999</v>
      </c>
      <c r="O31" s="61"/>
      <c r="P31" s="7"/>
      <c r="Q31" s="7"/>
      <c r="R31" s="7"/>
    </row>
    <row r="32" spans="2:18" s="25" customFormat="1" ht="13.15" x14ac:dyDescent="0.45">
      <c r="B32" s="226" t="s">
        <v>37</v>
      </c>
      <c r="C32" s="61">
        <v>375.06600000000003</v>
      </c>
      <c r="D32" s="217">
        <v>377.97699999999998</v>
      </c>
      <c r="E32" s="217">
        <v>382.9</v>
      </c>
      <c r="F32" s="47">
        <v>384.05600000000004</v>
      </c>
      <c r="G32" s="61">
        <v>385.15600000000001</v>
      </c>
      <c r="H32" s="217">
        <v>385.92599999999999</v>
      </c>
      <c r="I32" s="217">
        <v>384.59699999999998</v>
      </c>
      <c r="J32" s="47">
        <v>383.62200000000001</v>
      </c>
      <c r="K32" s="61">
        <v>386.18700000000001</v>
      </c>
      <c r="L32" s="217">
        <v>393.96</v>
      </c>
      <c r="M32" s="217">
        <v>399.327</v>
      </c>
      <c r="N32" s="47">
        <v>403.79599999999999</v>
      </c>
      <c r="O32" s="7"/>
      <c r="P32" s="20"/>
      <c r="Q32" s="20"/>
      <c r="R32" s="20"/>
    </row>
    <row r="33" spans="2:14" s="25" customFormat="1" ht="13.15" x14ac:dyDescent="0.45">
      <c r="B33" s="227" t="s">
        <v>38</v>
      </c>
      <c r="C33" s="231">
        <v>53.404000000000003</v>
      </c>
      <c r="D33" s="215">
        <v>49.994999999999997</v>
      </c>
      <c r="E33" s="215">
        <v>54.66</v>
      </c>
      <c r="F33" s="232">
        <v>52.448</v>
      </c>
      <c r="G33" s="231">
        <v>50.762</v>
      </c>
      <c r="H33" s="215">
        <v>52.588999999999999</v>
      </c>
      <c r="I33" s="215">
        <v>54.402999999999999</v>
      </c>
      <c r="J33" s="232">
        <v>53.868000000000002</v>
      </c>
      <c r="K33" s="231">
        <v>58.817</v>
      </c>
      <c r="L33" s="215">
        <v>60.921999999999997</v>
      </c>
      <c r="M33" s="215">
        <v>57.456000000000003</v>
      </c>
      <c r="N33" s="232">
        <v>51.69</v>
      </c>
    </row>
    <row r="34" spans="2:14" s="25" customFormat="1" ht="13.05" customHeight="1" x14ac:dyDescent="0.45"/>
    <row r="35" spans="2:14" s="25" customFormat="1" ht="13.05" customHeight="1" x14ac:dyDescent="0.45"/>
    <row r="36" spans="2:14" s="25" customFormat="1" ht="13.05" customHeight="1" x14ac:dyDescent="0.45">
      <c r="G36" s="247"/>
      <c r="H36" s="247"/>
      <c r="I36" s="247"/>
      <c r="J36" s="247"/>
      <c r="K36" s="247"/>
    </row>
    <row r="37" spans="2:14" s="25" customFormat="1" ht="13.05" customHeight="1" x14ac:dyDescent="0.45"/>
    <row r="38" spans="2:14" s="25" customFormat="1" ht="13.05" customHeight="1" x14ac:dyDescent="0.45"/>
    <row r="39" spans="2:14" s="25" customFormat="1" ht="13.05" customHeight="1" x14ac:dyDescent="0.45"/>
    <row r="40" spans="2:14" s="25" customFormat="1" ht="13.05" customHeight="1" x14ac:dyDescent="0.45"/>
    <row r="41" spans="2:14" s="25" customFormat="1" ht="13.05" customHeight="1" x14ac:dyDescent="0.45"/>
    <row r="42" spans="2:14" s="25" customFormat="1" ht="13.05" customHeight="1" x14ac:dyDescent="0.45"/>
    <row r="43" spans="2:14" s="25" customFormat="1" ht="13.05" customHeight="1" x14ac:dyDescent="0.45"/>
    <row r="44" spans="2:14" s="25" customFormat="1" ht="13.05" customHeight="1" x14ac:dyDescent="0.45"/>
    <row r="45" spans="2:14" s="25" customFormat="1" ht="13.05" customHeight="1" x14ac:dyDescent="0.45"/>
    <row r="46" spans="2:14" s="25" customFormat="1" ht="13.05" customHeight="1" x14ac:dyDescent="0.45"/>
    <row r="47" spans="2:14" s="25" customFormat="1" ht="13.05" customHeight="1" x14ac:dyDescent="0.45"/>
    <row r="48" spans="2:14" s="25" customFormat="1" ht="13.05" customHeight="1" x14ac:dyDescent="0.45"/>
    <row r="49" spans="2:2" s="25" customFormat="1" ht="13.05" customHeight="1" x14ac:dyDescent="0.45"/>
    <row r="50" spans="2:2" s="25" customFormat="1" ht="13.05" customHeight="1" x14ac:dyDescent="0.45"/>
    <row r="51" spans="2:2" s="25" customFormat="1" ht="13.05" customHeight="1" x14ac:dyDescent="0.45"/>
    <row r="52" spans="2:2" s="25" customFormat="1" ht="13.05" customHeight="1" x14ac:dyDescent="0.45"/>
    <row r="53" spans="2:2" s="25" customFormat="1" ht="13.05" customHeight="1" x14ac:dyDescent="0.45"/>
    <row r="54" spans="2:2" s="25" customFormat="1" ht="13.05" customHeight="1" x14ac:dyDescent="0.45"/>
    <row r="55" spans="2:2" s="25" customFormat="1" ht="13.05" customHeight="1" x14ac:dyDescent="0.45"/>
    <row r="56" spans="2:2" s="25" customFormat="1" ht="13.05" customHeight="1" x14ac:dyDescent="0.45"/>
    <row r="57" spans="2:2" s="25" customFormat="1" ht="13.05" customHeight="1" x14ac:dyDescent="0.45"/>
    <row r="58" spans="2:2" s="25" customFormat="1" ht="13.05" customHeight="1" x14ac:dyDescent="0.45"/>
    <row r="59" spans="2:2" s="25" customFormat="1" ht="13.05" customHeight="1" x14ac:dyDescent="0.45"/>
    <row r="60" spans="2:2" s="25" customFormat="1" ht="13.05" customHeight="1" x14ac:dyDescent="0.45"/>
    <row r="61" spans="2:2" s="25" customFormat="1" ht="13.05" customHeight="1" x14ac:dyDescent="0.45"/>
    <row r="62" spans="2:2" s="25" customFormat="1" ht="13.05" customHeight="1" x14ac:dyDescent="0.45"/>
    <row r="63" spans="2:2" s="25" customFormat="1" ht="13.05" customHeight="1" x14ac:dyDescent="0.45">
      <c r="B63" s="2"/>
    </row>
    <row r="64" spans="2:2" s="25" customFormat="1" ht="13.05" customHeight="1" x14ac:dyDescent="0.45"/>
    <row r="65" spans="6:6" s="25" customFormat="1" ht="13.05" customHeight="1" x14ac:dyDescent="0.45"/>
    <row r="66" spans="6:6" s="25" customFormat="1" ht="13.05" customHeight="1" x14ac:dyDescent="0.45"/>
    <row r="67" spans="6:6" s="25" customFormat="1" ht="13.05" customHeight="1" x14ac:dyDescent="0.45"/>
    <row r="68" spans="6:6" s="25" customFormat="1" ht="13.05" customHeight="1" x14ac:dyDescent="0.45"/>
    <row r="69" spans="6:6" s="25" customFormat="1" ht="13.05" customHeight="1" x14ac:dyDescent="0.45"/>
    <row r="70" spans="6:6" s="25" customFormat="1" ht="13.05" customHeight="1" x14ac:dyDescent="0.45"/>
    <row r="71" spans="6:6" s="25" customFormat="1" ht="13.05" customHeight="1" x14ac:dyDescent="0.45"/>
    <row r="72" spans="6:6" s="25" customFormat="1" ht="13.05" customHeight="1" x14ac:dyDescent="0.45"/>
    <row r="73" spans="6:6" s="25" customFormat="1" ht="13.05" customHeight="1" x14ac:dyDescent="0.45"/>
    <row r="74" spans="6:6" s="25" customFormat="1" ht="13.05" customHeight="1" x14ac:dyDescent="0.45"/>
    <row r="75" spans="6:6" s="25" customFormat="1" ht="13.05" customHeight="1" x14ac:dyDescent="0.45">
      <c r="F75" s="18"/>
    </row>
    <row r="76" spans="6:6" s="25" customFormat="1" ht="13.05" customHeight="1" x14ac:dyDescent="0.45"/>
    <row r="77" spans="6:6" s="25" customFormat="1" ht="13.05" customHeight="1" x14ac:dyDescent="0.45"/>
    <row r="78" spans="6:6" s="25" customFormat="1" ht="13.05" customHeight="1" x14ac:dyDescent="0.45"/>
    <row r="79" spans="6:6" s="25" customFormat="1" ht="13.05" customHeight="1" x14ac:dyDescent="0.45"/>
    <row r="80" spans="6:6" s="25" customFormat="1" ht="13.05" customHeight="1" x14ac:dyDescent="0.45"/>
    <row r="81" s="25" customFormat="1" ht="13.05" customHeight="1" x14ac:dyDescent="0.45"/>
    <row r="82" s="25" customFormat="1" ht="13.05" customHeight="1" x14ac:dyDescent="0.4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pageSetUpPr fitToPage="1"/>
  </sheetPr>
  <dimension ref="B1:U52"/>
  <sheetViews>
    <sheetView showGridLines="0" zoomScaleNormal="100" workbookViewId="0">
      <pane ySplit="4" topLeftCell="A5" activePane="bottomLeft" state="frozen"/>
      <selection activeCell="P35" sqref="P35"/>
      <selection pane="bottomLeft"/>
    </sheetView>
  </sheetViews>
  <sheetFormatPr defaultColWidth="11.46484375" defaultRowHeight="13.05" customHeight="1" x14ac:dyDescent="0.45"/>
  <cols>
    <col min="1" max="1" width="1.53125" style="18" customWidth="1"/>
    <col min="2" max="2" width="50.53125" style="18" customWidth="1"/>
    <col min="3" max="14" width="7.53125" style="18" customWidth="1"/>
    <col min="15" max="15" width="5" style="18" customWidth="1"/>
    <col min="16" max="18" width="9.46484375" style="18" customWidth="1"/>
    <col min="19" max="19" width="4.53125" style="18" customWidth="1"/>
    <col min="20" max="16384" width="11.46484375" style="18"/>
  </cols>
  <sheetData>
    <row r="1" spans="2:21" s="24" customFormat="1" ht="28.05" customHeight="1" x14ac:dyDescent="0.45">
      <c r="B1" s="23" t="s">
        <v>178</v>
      </c>
    </row>
    <row r="2" spans="2:21" s="6" customFormat="1" ht="13.05" customHeight="1" x14ac:dyDescent="0.45"/>
    <row r="3" spans="2:21" s="3" customFormat="1" ht="13.05" customHeight="1" x14ac:dyDescent="0.45">
      <c r="B3" s="31" t="s">
        <v>1</v>
      </c>
      <c r="C3" s="32">
        <v>2020</v>
      </c>
      <c r="D3" s="33">
        <v>2020</v>
      </c>
      <c r="E3" s="33">
        <v>2020</v>
      </c>
      <c r="F3" s="34">
        <v>2020</v>
      </c>
      <c r="G3" s="33">
        <v>2021</v>
      </c>
      <c r="H3" s="33">
        <v>2021</v>
      </c>
      <c r="I3" s="33">
        <v>2021</v>
      </c>
      <c r="J3" s="34">
        <v>2021</v>
      </c>
      <c r="K3" s="33">
        <v>2022</v>
      </c>
      <c r="L3" s="33">
        <v>2022</v>
      </c>
      <c r="M3" s="33">
        <v>2022</v>
      </c>
      <c r="N3" s="33">
        <v>2022</v>
      </c>
      <c r="O3" s="35"/>
      <c r="P3" s="32">
        <v>2020</v>
      </c>
      <c r="Q3" s="33">
        <v>2021</v>
      </c>
      <c r="R3" s="34">
        <v>2022</v>
      </c>
    </row>
    <row r="4" spans="2:21" s="3" customFormat="1" ht="13.05" customHeight="1" x14ac:dyDescent="0.45">
      <c r="B4" s="36"/>
      <c r="C4" s="37" t="s">
        <v>3</v>
      </c>
      <c r="D4" s="38" t="s">
        <v>4</v>
      </c>
      <c r="E4" s="38" t="s">
        <v>5</v>
      </c>
      <c r="F4" s="38" t="s">
        <v>6</v>
      </c>
      <c r="G4" s="37" t="s">
        <v>3</v>
      </c>
      <c r="H4" s="38" t="s">
        <v>4</v>
      </c>
      <c r="I4" s="38" t="s">
        <v>5</v>
      </c>
      <c r="J4" s="38" t="s">
        <v>6</v>
      </c>
      <c r="K4" s="37" t="s">
        <v>3</v>
      </c>
      <c r="L4" s="38" t="s">
        <v>4</v>
      </c>
      <c r="M4" s="38" t="s">
        <v>5</v>
      </c>
      <c r="N4" s="38" t="s">
        <v>6</v>
      </c>
      <c r="O4" s="35"/>
      <c r="P4" s="37" t="s">
        <v>7</v>
      </c>
      <c r="Q4" s="38" t="s">
        <v>7</v>
      </c>
      <c r="R4" s="39" t="s">
        <v>7</v>
      </c>
    </row>
    <row r="5" spans="2:21" s="2" customFormat="1" ht="8.1999999999999993" customHeight="1" x14ac:dyDescent="0.4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12"/>
      <c r="Q5" s="12"/>
      <c r="R5" s="12"/>
    </row>
    <row r="6" spans="2:21" s="6" customFormat="1" ht="13.05" customHeight="1" x14ac:dyDescent="0.45">
      <c r="B6" s="103" t="s">
        <v>8</v>
      </c>
      <c r="C6" s="70"/>
      <c r="D6" s="71"/>
      <c r="E6" s="71"/>
      <c r="F6" s="71"/>
      <c r="G6" s="70"/>
      <c r="H6" s="71"/>
      <c r="I6" s="71"/>
      <c r="J6" s="71"/>
      <c r="K6" s="70"/>
      <c r="L6" s="71"/>
      <c r="M6" s="57"/>
      <c r="N6" s="56"/>
      <c r="O6" s="194"/>
      <c r="P6" s="71"/>
      <c r="Q6" s="71"/>
      <c r="R6" s="56"/>
    </row>
    <row r="7" spans="2:21" s="6" customFormat="1" ht="5.2" customHeight="1" x14ac:dyDescent="0.45">
      <c r="B7" s="35"/>
      <c r="C7" s="81"/>
      <c r="D7" s="19"/>
      <c r="E7" s="19"/>
      <c r="F7" s="19"/>
      <c r="G7" s="81"/>
      <c r="H7" s="19"/>
      <c r="I7" s="19"/>
      <c r="J7" s="19"/>
      <c r="K7" s="81"/>
      <c r="L7" s="19"/>
      <c r="M7" s="8"/>
      <c r="N7" s="44"/>
      <c r="O7" s="42"/>
      <c r="P7" s="19"/>
      <c r="Q7" s="19"/>
      <c r="R7" s="44"/>
    </row>
    <row r="8" spans="2:21" s="6" customFormat="1" ht="13.05" customHeight="1" x14ac:dyDescent="0.45">
      <c r="B8" s="82" t="s">
        <v>170</v>
      </c>
      <c r="C8" s="81"/>
      <c r="D8" s="19"/>
      <c r="E8" s="19"/>
      <c r="F8" s="19"/>
      <c r="G8" s="81"/>
      <c r="H8" s="19"/>
      <c r="I8" s="19"/>
      <c r="J8" s="83"/>
      <c r="K8" s="19"/>
      <c r="L8" s="19"/>
      <c r="M8" s="8"/>
      <c r="N8" s="44"/>
      <c r="O8" s="42"/>
      <c r="P8" s="19"/>
      <c r="Q8" s="19"/>
      <c r="R8" s="44"/>
    </row>
    <row r="9" spans="2:21" s="3" customFormat="1" ht="13.05" customHeight="1" x14ac:dyDescent="0.45">
      <c r="B9" s="84" t="s">
        <v>36</v>
      </c>
      <c r="C9" s="58">
        <v>1390.93</v>
      </c>
      <c r="D9" s="10">
        <v>1400.6980000000001</v>
      </c>
      <c r="E9" s="10">
        <v>1450.44</v>
      </c>
      <c r="F9" s="10">
        <v>1433.2349999999999</v>
      </c>
      <c r="G9" s="58">
        <v>1403.6369999999999</v>
      </c>
      <c r="H9" s="10">
        <v>1415.326</v>
      </c>
      <c r="I9" s="10">
        <v>1461.375</v>
      </c>
      <c r="J9" s="10">
        <v>1439.6030000000001</v>
      </c>
      <c r="K9" s="58">
        <v>1390.646</v>
      </c>
      <c r="L9" s="10">
        <v>1426.90809485</v>
      </c>
      <c r="M9" s="10">
        <v>1478.98290236</v>
      </c>
      <c r="N9" s="85">
        <v>1445.1512841199999</v>
      </c>
      <c r="O9" s="51"/>
      <c r="P9" s="10">
        <v>5675.3029999999999</v>
      </c>
      <c r="Q9" s="10">
        <v>5719.9409999999998</v>
      </c>
      <c r="R9" s="85">
        <v>5741.686500830001</v>
      </c>
    </row>
    <row r="10" spans="2:21" s="6" customFormat="1" ht="13.05" customHeight="1" x14ac:dyDescent="0.45">
      <c r="B10" s="86" t="s">
        <v>37</v>
      </c>
      <c r="C10" s="45">
        <v>1133.816</v>
      </c>
      <c r="D10" s="9">
        <v>1160.6369999999999</v>
      </c>
      <c r="E10" s="9">
        <v>1196.759</v>
      </c>
      <c r="F10" s="46">
        <v>1184.713</v>
      </c>
      <c r="G10" s="9">
        <v>1173.4559999999999</v>
      </c>
      <c r="H10" s="9">
        <v>1175.0440000000001</v>
      </c>
      <c r="I10" s="9">
        <v>1212.0909999999999</v>
      </c>
      <c r="J10" s="9">
        <v>1197.2639999999999</v>
      </c>
      <c r="K10" s="45">
        <v>1162.202</v>
      </c>
      <c r="L10" s="9">
        <v>1179.9553574500001</v>
      </c>
      <c r="M10" s="9">
        <v>1222.6062755399998</v>
      </c>
      <c r="N10" s="44">
        <v>1204.4057726999999</v>
      </c>
      <c r="O10" s="47"/>
      <c r="P10" s="9">
        <v>4675.9250000000002</v>
      </c>
      <c r="Q10" s="9">
        <v>4757.8549999999996</v>
      </c>
      <c r="R10" s="44">
        <v>4769.1672846799993</v>
      </c>
      <c r="T10" s="3"/>
      <c r="U10" s="3"/>
    </row>
    <row r="11" spans="2:21" s="6" customFormat="1" ht="13.05" customHeight="1" x14ac:dyDescent="0.45">
      <c r="B11" s="86" t="s">
        <v>38</v>
      </c>
      <c r="C11" s="45">
        <v>257.11399999999998</v>
      </c>
      <c r="D11" s="9">
        <v>240.06100000000001</v>
      </c>
      <c r="E11" s="9">
        <v>253.68100000000001</v>
      </c>
      <c r="F11" s="46">
        <v>248.52199999999999</v>
      </c>
      <c r="G11" s="9">
        <v>230.18100000000001</v>
      </c>
      <c r="H11" s="9">
        <v>240.28200000000001</v>
      </c>
      <c r="I11" s="9">
        <v>249.28399999999999</v>
      </c>
      <c r="J11" s="9">
        <v>242.339</v>
      </c>
      <c r="K11" s="45">
        <v>228.44399999999999</v>
      </c>
      <c r="L11" s="9">
        <v>246.95273739999999</v>
      </c>
      <c r="M11" s="9">
        <v>256.37662682000001</v>
      </c>
      <c r="N11" s="44">
        <v>240.74551142000001</v>
      </c>
      <c r="O11" s="47"/>
      <c r="P11" s="9">
        <v>999.37799999999993</v>
      </c>
      <c r="Q11" s="9">
        <v>962.08600000000001</v>
      </c>
      <c r="R11" s="44">
        <v>972.51921614999992</v>
      </c>
      <c r="T11" s="3"/>
      <c r="U11" s="3"/>
    </row>
    <row r="12" spans="2:21" s="3" customFormat="1" ht="13.05" customHeight="1" x14ac:dyDescent="0.45">
      <c r="B12" s="84" t="s">
        <v>39</v>
      </c>
      <c r="C12" s="58">
        <v>1488.74</v>
      </c>
      <c r="D12" s="10">
        <v>1449.595</v>
      </c>
      <c r="E12" s="10">
        <v>1446.5830000000001</v>
      </c>
      <c r="F12" s="59">
        <v>1455.0940000000001</v>
      </c>
      <c r="G12" s="10">
        <v>1436.701</v>
      </c>
      <c r="H12" s="10">
        <v>1450.2950000000001</v>
      </c>
      <c r="I12" s="10">
        <v>1441.6189999999999</v>
      </c>
      <c r="J12" s="10">
        <v>1434</v>
      </c>
      <c r="K12" s="58">
        <v>1426.307</v>
      </c>
      <c r="L12" s="10">
        <v>1432.4022024700002</v>
      </c>
      <c r="M12" s="10">
        <v>1437.37144147</v>
      </c>
      <c r="N12" s="85">
        <v>1429.5964242999999</v>
      </c>
      <c r="O12" s="51"/>
      <c r="P12" s="10">
        <v>5840.0119999999997</v>
      </c>
      <c r="Q12" s="10">
        <v>5762.6149999999998</v>
      </c>
      <c r="R12" s="85">
        <v>5725.6777598600002</v>
      </c>
    </row>
    <row r="13" spans="2:21" s="25" customFormat="1" ht="13.05" customHeight="1" x14ac:dyDescent="0.45">
      <c r="B13" s="86" t="s">
        <v>40</v>
      </c>
      <c r="C13" s="45">
        <v>645.83199999999999</v>
      </c>
      <c r="D13" s="9">
        <v>660.37699999999995</v>
      </c>
      <c r="E13" s="9">
        <v>669.35599999999999</v>
      </c>
      <c r="F13" s="46">
        <v>677.399</v>
      </c>
      <c r="G13" s="9">
        <v>677.72699999999998</v>
      </c>
      <c r="H13" s="9">
        <v>692.39099999999996</v>
      </c>
      <c r="I13" s="9">
        <v>696.44500000000005</v>
      </c>
      <c r="J13" s="9">
        <v>699.24199999999996</v>
      </c>
      <c r="K13" s="45">
        <v>703.98099999999999</v>
      </c>
      <c r="L13" s="9">
        <v>707.67571271000008</v>
      </c>
      <c r="M13" s="9">
        <v>706.87299043999997</v>
      </c>
      <c r="N13" s="44">
        <v>707.42322008999986</v>
      </c>
      <c r="O13" s="47"/>
      <c r="P13" s="9">
        <v>2652.9639999999999</v>
      </c>
      <c r="Q13" s="9">
        <v>2765.8050000000003</v>
      </c>
      <c r="R13" s="44">
        <v>2825.9532926299999</v>
      </c>
      <c r="T13" s="3"/>
      <c r="U13" s="3"/>
    </row>
    <row r="14" spans="2:21" s="25" customFormat="1" ht="13.05" customHeight="1" x14ac:dyDescent="0.45">
      <c r="B14" s="86" t="s">
        <v>41</v>
      </c>
      <c r="C14" s="45">
        <v>755.47799999999995</v>
      </c>
      <c r="D14" s="9">
        <v>711.68899999999996</v>
      </c>
      <c r="E14" s="9">
        <v>704.07799999999997</v>
      </c>
      <c r="F14" s="9">
        <v>706.76599999999996</v>
      </c>
      <c r="G14" s="45">
        <v>695.20299999999997</v>
      </c>
      <c r="H14" s="9">
        <v>698.18299999999999</v>
      </c>
      <c r="I14" s="9">
        <v>687.34799999999996</v>
      </c>
      <c r="J14" s="9">
        <v>678.78200000000004</v>
      </c>
      <c r="K14" s="45">
        <v>669.46400000000006</v>
      </c>
      <c r="L14" s="9">
        <v>674.10824768000009</v>
      </c>
      <c r="M14" s="9">
        <v>683.30384078999998</v>
      </c>
      <c r="N14" s="44">
        <v>679.80158237000001</v>
      </c>
      <c r="O14" s="47"/>
      <c r="P14" s="9">
        <v>2878.011</v>
      </c>
      <c r="Q14" s="9">
        <v>2759.5160000000001</v>
      </c>
      <c r="R14" s="44">
        <v>2706.67762356</v>
      </c>
      <c r="T14" s="3"/>
      <c r="U14" s="3"/>
    </row>
    <row r="15" spans="2:21" s="22" customFormat="1" ht="13.05" customHeight="1" x14ac:dyDescent="0.45">
      <c r="B15" s="200" t="s">
        <v>42</v>
      </c>
      <c r="C15" s="195">
        <v>441.65</v>
      </c>
      <c r="D15" s="201">
        <v>412.96100000000001</v>
      </c>
      <c r="E15" s="201">
        <v>414.8</v>
      </c>
      <c r="F15" s="197">
        <v>423.64699999999999</v>
      </c>
      <c r="G15" s="201">
        <v>419.88100000000003</v>
      </c>
      <c r="H15" s="201">
        <v>423.96799999999996</v>
      </c>
      <c r="I15" s="201">
        <v>420.31200000000001</v>
      </c>
      <c r="J15" s="201">
        <v>419.803</v>
      </c>
      <c r="K15" s="195">
        <v>419.16399999999999</v>
      </c>
      <c r="L15" s="201">
        <v>423.66813311999999</v>
      </c>
      <c r="M15" s="201">
        <v>429.66912625000003</v>
      </c>
      <c r="N15" s="199">
        <v>433.31000320999999</v>
      </c>
      <c r="O15" s="202"/>
      <c r="P15" s="201">
        <v>1693.058</v>
      </c>
      <c r="Q15" s="201">
        <v>1683.9639999999999</v>
      </c>
      <c r="R15" s="199">
        <v>1705.8108391800001</v>
      </c>
      <c r="T15" s="3"/>
      <c r="U15" s="3"/>
    </row>
    <row r="16" spans="2:21" s="22" customFormat="1" ht="13.05" customHeight="1" x14ac:dyDescent="0.45">
      <c r="B16" s="200" t="s">
        <v>43</v>
      </c>
      <c r="C16" s="195">
        <v>313.82799999999997</v>
      </c>
      <c r="D16" s="201">
        <v>298.72800000000001</v>
      </c>
      <c r="E16" s="201">
        <v>289.27800000000002</v>
      </c>
      <c r="F16" s="197">
        <v>283.11900000000003</v>
      </c>
      <c r="G16" s="201">
        <v>275.322</v>
      </c>
      <c r="H16" s="201">
        <v>274.21499999999997</v>
      </c>
      <c r="I16" s="201">
        <v>267.036</v>
      </c>
      <c r="J16" s="201">
        <v>258.97899999999998</v>
      </c>
      <c r="K16" s="195">
        <v>250.3</v>
      </c>
      <c r="L16" s="201">
        <v>250.44011456000004</v>
      </c>
      <c r="M16" s="201">
        <v>253.63471454</v>
      </c>
      <c r="N16" s="199">
        <v>246.49157915999999</v>
      </c>
      <c r="O16" s="202"/>
      <c r="P16" s="201">
        <v>1184.953</v>
      </c>
      <c r="Q16" s="201">
        <v>1075.5520000000001</v>
      </c>
      <c r="R16" s="199">
        <v>1000.86678438</v>
      </c>
      <c r="T16" s="3"/>
      <c r="U16" s="3"/>
    </row>
    <row r="17" spans="2:21" s="25" customFormat="1" ht="13.05" customHeight="1" x14ac:dyDescent="0.45">
      <c r="B17" s="86" t="s">
        <v>44</v>
      </c>
      <c r="C17" s="45">
        <v>87.43</v>
      </c>
      <c r="D17" s="9">
        <v>77.528999999999996</v>
      </c>
      <c r="E17" s="9">
        <v>73.149000000000001</v>
      </c>
      <c r="F17" s="46">
        <v>70.929000000000002</v>
      </c>
      <c r="G17" s="9">
        <v>63.771000000000001</v>
      </c>
      <c r="H17" s="9">
        <v>59.720999999999997</v>
      </c>
      <c r="I17" s="9">
        <v>57.826000000000001</v>
      </c>
      <c r="J17" s="9">
        <v>55.975999999999999</v>
      </c>
      <c r="K17" s="45">
        <v>52.862000000000002</v>
      </c>
      <c r="L17" s="9">
        <v>50.618242080000016</v>
      </c>
      <c r="M17" s="9">
        <v>47.194610240000003</v>
      </c>
      <c r="N17" s="44">
        <v>42.371621839999996</v>
      </c>
      <c r="O17" s="47"/>
      <c r="P17" s="9">
        <v>309.03700000000003</v>
      </c>
      <c r="Q17" s="9">
        <v>237.29399999999998</v>
      </c>
      <c r="R17" s="44">
        <v>193.04684367000002</v>
      </c>
      <c r="T17" s="3"/>
      <c r="U17" s="3"/>
    </row>
    <row r="18" spans="2:21" s="24" customFormat="1" ht="13.05" customHeight="1" x14ac:dyDescent="0.45">
      <c r="B18" s="87" t="s">
        <v>45</v>
      </c>
      <c r="C18" s="58">
        <v>174.928</v>
      </c>
      <c r="D18" s="10">
        <v>174.239</v>
      </c>
      <c r="E18" s="10">
        <v>173.78899999999999</v>
      </c>
      <c r="F18" s="59">
        <v>170.99299999999999</v>
      </c>
      <c r="G18" s="10">
        <v>170.227</v>
      </c>
      <c r="H18" s="10">
        <v>167.88300000000001</v>
      </c>
      <c r="I18" s="10">
        <v>168.68199999999999</v>
      </c>
      <c r="J18" s="59">
        <v>168.86799999999999</v>
      </c>
      <c r="K18" s="10">
        <v>170.31200000000001</v>
      </c>
      <c r="L18" s="10">
        <v>165.29307836000001</v>
      </c>
      <c r="M18" s="10">
        <v>164.32467559000003</v>
      </c>
      <c r="N18" s="85">
        <v>164.30831709</v>
      </c>
      <c r="O18" s="51"/>
      <c r="P18" s="10">
        <v>693.94900000000007</v>
      </c>
      <c r="Q18" s="10">
        <v>675.66000000000008</v>
      </c>
      <c r="R18" s="85">
        <v>664.23791505999998</v>
      </c>
      <c r="T18" s="3"/>
      <c r="U18" s="3"/>
    </row>
    <row r="19" spans="2:21" s="24" customFormat="1" ht="13.05" customHeight="1" x14ac:dyDescent="0.45">
      <c r="B19" s="88" t="s">
        <v>173</v>
      </c>
      <c r="C19" s="89">
        <v>3054.598</v>
      </c>
      <c r="D19" s="90">
        <v>3024.5320000000002</v>
      </c>
      <c r="E19" s="90">
        <v>3070.8119999999999</v>
      </c>
      <c r="F19" s="90">
        <v>3059.3220000000001</v>
      </c>
      <c r="G19" s="89">
        <v>3010.5650000000001</v>
      </c>
      <c r="H19" s="90">
        <v>3033.5039999999999</v>
      </c>
      <c r="I19" s="90">
        <v>3071.6759999999999</v>
      </c>
      <c r="J19" s="90">
        <v>3042.471</v>
      </c>
      <c r="K19" s="89">
        <v>2987.2649999999999</v>
      </c>
      <c r="L19" s="90">
        <v>3024.6033756799998</v>
      </c>
      <c r="M19" s="90">
        <v>3080.6790194199998</v>
      </c>
      <c r="N19" s="91">
        <v>3039.0560255099999</v>
      </c>
      <c r="O19" s="51"/>
      <c r="P19" s="90">
        <v>12209.263999999999</v>
      </c>
      <c r="Q19" s="90">
        <v>12158.215999999999</v>
      </c>
      <c r="R19" s="91">
        <v>12131.602175749998</v>
      </c>
      <c r="T19" s="3"/>
      <c r="U19" s="3"/>
    </row>
    <row r="20" spans="2:21" s="24" customFormat="1" ht="4.5" customHeight="1" x14ac:dyDescent="0.45">
      <c r="B20" s="97"/>
      <c r="C20" s="98"/>
      <c r="D20" s="15"/>
      <c r="E20" s="15"/>
      <c r="F20" s="99"/>
      <c r="G20" s="15"/>
      <c r="H20" s="15"/>
      <c r="I20" s="15"/>
      <c r="J20" s="99"/>
      <c r="K20" s="15"/>
      <c r="L20" s="15"/>
      <c r="M20" s="10"/>
      <c r="N20" s="85"/>
      <c r="O20" s="51"/>
      <c r="P20" s="15"/>
      <c r="Q20" s="15"/>
      <c r="R20" s="85"/>
      <c r="T20" s="3"/>
      <c r="U20" s="3"/>
    </row>
    <row r="21" spans="2:21" s="6" customFormat="1" ht="13.05" customHeight="1" x14ac:dyDescent="0.45">
      <c r="B21" s="82" t="s">
        <v>171</v>
      </c>
      <c r="C21" s="98"/>
      <c r="D21" s="15"/>
      <c r="E21" s="15"/>
      <c r="F21" s="15"/>
      <c r="G21" s="98"/>
      <c r="H21" s="15"/>
      <c r="I21" s="15"/>
      <c r="J21" s="99"/>
      <c r="K21" s="15"/>
      <c r="L21" s="15"/>
      <c r="M21" s="9"/>
      <c r="N21" s="44"/>
      <c r="O21" s="47"/>
      <c r="P21" s="15"/>
      <c r="Q21" s="15"/>
      <c r="R21" s="44"/>
      <c r="T21" s="3"/>
      <c r="U21" s="3"/>
    </row>
    <row r="22" spans="2:21" s="25" customFormat="1" ht="13.05" customHeight="1" x14ac:dyDescent="0.45">
      <c r="B22" s="92" t="s">
        <v>36</v>
      </c>
      <c r="C22" s="45">
        <v>465.6</v>
      </c>
      <c r="D22" s="9">
        <v>455.36</v>
      </c>
      <c r="E22" s="9">
        <v>450.90100000000001</v>
      </c>
      <c r="F22" s="46">
        <v>462.49200000000002</v>
      </c>
      <c r="G22" s="9">
        <v>447.65199999999999</v>
      </c>
      <c r="H22" s="9">
        <v>450.49</v>
      </c>
      <c r="I22" s="9">
        <v>459.86500000000001</v>
      </c>
      <c r="J22" s="9">
        <v>466.19</v>
      </c>
      <c r="K22" s="45">
        <v>478.50599999999997</v>
      </c>
      <c r="L22" s="9">
        <v>492.23272378000007</v>
      </c>
      <c r="M22" s="9">
        <v>505.75754146999998</v>
      </c>
      <c r="N22" s="44">
        <v>513.73180179999997</v>
      </c>
      <c r="O22" s="47"/>
      <c r="P22" s="9">
        <v>1834.3530000000001</v>
      </c>
      <c r="Q22" s="9">
        <v>1824.1970000000001</v>
      </c>
      <c r="R22" s="44">
        <v>1990.2297016000002</v>
      </c>
      <c r="T22" s="3"/>
      <c r="U22" s="3"/>
    </row>
    <row r="23" spans="2:21" s="25" customFormat="1" ht="13.05" customHeight="1" x14ac:dyDescent="0.45">
      <c r="B23" s="92" t="s">
        <v>39</v>
      </c>
      <c r="C23" s="45">
        <v>249.322</v>
      </c>
      <c r="D23" s="9">
        <v>257.54500000000002</v>
      </c>
      <c r="E23" s="9">
        <v>234.94800000000001</v>
      </c>
      <c r="F23" s="46">
        <v>237.934</v>
      </c>
      <c r="G23" s="9">
        <v>234.101</v>
      </c>
      <c r="H23" s="9">
        <v>231.16900000000001</v>
      </c>
      <c r="I23" s="9">
        <v>224.15700000000001</v>
      </c>
      <c r="J23" s="9">
        <v>220.95400000000001</v>
      </c>
      <c r="K23" s="45">
        <v>211.80199999999999</v>
      </c>
      <c r="L23" s="9">
        <v>207.14311576999998</v>
      </c>
      <c r="M23" s="9">
        <v>198.86742080000002</v>
      </c>
      <c r="N23" s="44">
        <v>202.36429589000002</v>
      </c>
      <c r="O23" s="47"/>
      <c r="P23" s="9">
        <v>979.74900000000002</v>
      </c>
      <c r="Q23" s="9">
        <v>910.38100000000009</v>
      </c>
      <c r="R23" s="44">
        <v>820.17625601999998</v>
      </c>
      <c r="T23" s="3"/>
      <c r="U23" s="3"/>
    </row>
    <row r="24" spans="2:21" s="25" customFormat="1" ht="13.05" customHeight="1" x14ac:dyDescent="0.45">
      <c r="B24" s="92" t="s">
        <v>51</v>
      </c>
      <c r="C24" s="45">
        <v>262.37</v>
      </c>
      <c r="D24" s="9">
        <v>265.15899999999999</v>
      </c>
      <c r="E24" s="9">
        <v>250.02099999999999</v>
      </c>
      <c r="F24" s="46">
        <v>265.24599999999998</v>
      </c>
      <c r="G24" s="9">
        <v>259.49</v>
      </c>
      <c r="H24" s="9">
        <v>276.58300000000003</v>
      </c>
      <c r="I24" s="9">
        <v>258.74400000000003</v>
      </c>
      <c r="J24" s="9">
        <v>282.24</v>
      </c>
      <c r="K24" s="45">
        <v>273.81700000000001</v>
      </c>
      <c r="L24" s="9">
        <v>279.21833578000002</v>
      </c>
      <c r="M24" s="9">
        <v>266.47662752000002</v>
      </c>
      <c r="N24" s="44">
        <v>300.51071753000008</v>
      </c>
      <c r="O24" s="47"/>
      <c r="P24" s="9">
        <v>1042.7959999999998</v>
      </c>
      <c r="Q24" s="9">
        <v>1077.0570000000002</v>
      </c>
      <c r="R24" s="44">
        <v>1120.0215012100002</v>
      </c>
      <c r="T24" s="3"/>
      <c r="U24" s="3"/>
    </row>
    <row r="25" spans="2:21" s="24" customFormat="1" ht="13.05" customHeight="1" x14ac:dyDescent="0.45">
      <c r="B25" s="88" t="s">
        <v>173</v>
      </c>
      <c r="C25" s="89">
        <v>977.29200000000003</v>
      </c>
      <c r="D25" s="90">
        <v>978.06399999999996</v>
      </c>
      <c r="E25" s="90">
        <v>935.87</v>
      </c>
      <c r="F25" s="90">
        <v>965.67200000000003</v>
      </c>
      <c r="G25" s="89">
        <v>941.24300000000005</v>
      </c>
      <c r="H25" s="90">
        <v>958.24199999999996</v>
      </c>
      <c r="I25" s="90">
        <v>942.76599999999996</v>
      </c>
      <c r="J25" s="90">
        <v>969.38400000000001</v>
      </c>
      <c r="K25" s="89">
        <v>964.125</v>
      </c>
      <c r="L25" s="90">
        <v>978.59417532999998</v>
      </c>
      <c r="M25" s="90">
        <v>971.10158979000005</v>
      </c>
      <c r="N25" s="91">
        <v>1016.60681522</v>
      </c>
      <c r="O25" s="51"/>
      <c r="P25" s="90">
        <v>3856.8980000000001</v>
      </c>
      <c r="Q25" s="90">
        <v>3811.6350000000002</v>
      </c>
      <c r="R25" s="91">
        <v>3930.42745883</v>
      </c>
      <c r="T25" s="3"/>
      <c r="U25" s="3"/>
    </row>
    <row r="26" spans="2:21" s="25" customFormat="1" ht="13.05" customHeight="1" x14ac:dyDescent="0.45">
      <c r="B26" s="86" t="s">
        <v>52</v>
      </c>
      <c r="C26" s="45">
        <v>54.655000000000001</v>
      </c>
      <c r="D26" s="9">
        <v>56.11</v>
      </c>
      <c r="E26" s="9">
        <v>62.594999999999999</v>
      </c>
      <c r="F26" s="46">
        <v>74.44</v>
      </c>
      <c r="G26" s="9">
        <v>66.257999999999996</v>
      </c>
      <c r="H26" s="9">
        <v>69.394999999999996</v>
      </c>
      <c r="I26" s="9">
        <v>73.474000000000004</v>
      </c>
      <c r="J26" s="9">
        <v>74.863</v>
      </c>
      <c r="K26" s="45">
        <v>76.998389119999999</v>
      </c>
      <c r="L26" s="9">
        <v>80.275674319999993</v>
      </c>
      <c r="M26" s="9">
        <v>89.601499279999999</v>
      </c>
      <c r="N26" s="44">
        <v>94.166573770000014</v>
      </c>
      <c r="O26" s="47"/>
      <c r="P26" s="9">
        <v>247.8</v>
      </c>
      <c r="Q26" s="9">
        <v>283.99</v>
      </c>
      <c r="R26" s="44">
        <v>341.04213649000002</v>
      </c>
      <c r="T26" s="3"/>
      <c r="U26" s="3"/>
    </row>
    <row r="27" spans="2:21" s="24" customFormat="1" ht="4.5" customHeight="1" x14ac:dyDescent="0.45">
      <c r="B27" s="100"/>
      <c r="C27" s="58"/>
      <c r="D27" s="192"/>
      <c r="E27" s="192"/>
      <c r="F27" s="192"/>
      <c r="G27" s="58"/>
      <c r="H27" s="192"/>
      <c r="I27" s="192"/>
      <c r="J27" s="192"/>
      <c r="K27" s="58"/>
      <c r="L27" s="192"/>
      <c r="M27" s="192"/>
      <c r="N27" s="85"/>
      <c r="O27" s="51"/>
      <c r="P27" s="192"/>
      <c r="Q27" s="192"/>
      <c r="R27" s="85"/>
      <c r="T27" s="3"/>
      <c r="U27" s="3"/>
    </row>
    <row r="28" spans="2:21" s="6" customFormat="1" ht="13.05" customHeight="1" x14ac:dyDescent="0.45">
      <c r="B28" s="82" t="s">
        <v>172</v>
      </c>
      <c r="C28" s="98"/>
      <c r="D28" s="15"/>
      <c r="E28" s="15"/>
      <c r="F28" s="15"/>
      <c r="G28" s="98"/>
      <c r="H28" s="15"/>
      <c r="I28" s="15"/>
      <c r="J28" s="99"/>
      <c r="K28" s="15"/>
      <c r="L28" s="15"/>
      <c r="M28" s="9"/>
      <c r="N28" s="44"/>
      <c r="O28" s="47"/>
      <c r="P28" s="15"/>
      <c r="Q28" s="15"/>
      <c r="R28" s="44"/>
      <c r="T28" s="3"/>
      <c r="U28" s="3"/>
    </row>
    <row r="29" spans="2:21" s="25" customFormat="1" ht="13.05" customHeight="1" x14ac:dyDescent="0.45">
      <c r="B29" s="92" t="s">
        <v>10</v>
      </c>
      <c r="C29" s="45">
        <v>380.96499999999997</v>
      </c>
      <c r="D29" s="9">
        <v>396.666</v>
      </c>
      <c r="E29" s="9">
        <v>406.97899999999998</v>
      </c>
      <c r="F29" s="46">
        <v>412.62900000000002</v>
      </c>
      <c r="G29" s="9">
        <v>402.51799999999997</v>
      </c>
      <c r="H29" s="9">
        <v>425.64800000000002</v>
      </c>
      <c r="I29" s="9">
        <v>446.577</v>
      </c>
      <c r="J29" s="9">
        <v>466.97500000000002</v>
      </c>
      <c r="K29" s="45">
        <v>487.529</v>
      </c>
      <c r="L29" s="9">
        <v>497.93818441506301</v>
      </c>
      <c r="M29" s="9">
        <v>527.88097830396498</v>
      </c>
      <c r="N29" s="44">
        <v>549.13646448606698</v>
      </c>
      <c r="O29" s="47"/>
      <c r="P29" s="9">
        <v>1597.239</v>
      </c>
      <c r="Q29" s="9">
        <v>1741.7179999999998</v>
      </c>
      <c r="R29" s="44">
        <v>2062.4808042007289</v>
      </c>
      <c r="T29" s="3"/>
      <c r="U29" s="3"/>
    </row>
    <row r="30" spans="2:21" s="25" customFormat="1" ht="13.05" customHeight="1" x14ac:dyDescent="0.45">
      <c r="B30" s="92" t="s">
        <v>11</v>
      </c>
      <c r="C30" s="45">
        <v>217.13499999999999</v>
      </c>
      <c r="D30" s="9">
        <v>218.88300000000001</v>
      </c>
      <c r="E30" s="9">
        <v>224.505</v>
      </c>
      <c r="F30" s="46">
        <v>222.53100000000001</v>
      </c>
      <c r="G30" s="9">
        <v>220.10900000000001</v>
      </c>
      <c r="H30" s="9">
        <v>230.33799999999999</v>
      </c>
      <c r="I30" s="9">
        <v>242.881</v>
      </c>
      <c r="J30" s="9">
        <v>240.51900000000001</v>
      </c>
      <c r="K30" s="45">
        <v>254.28899999999999</v>
      </c>
      <c r="L30" s="9">
        <v>259.99824129059692</v>
      </c>
      <c r="M30" s="9">
        <v>289.20775169268796</v>
      </c>
      <c r="N30" s="44">
        <v>304.22329974925299</v>
      </c>
      <c r="O30" s="47"/>
      <c r="P30" s="9">
        <v>883.05400000000009</v>
      </c>
      <c r="Q30" s="9">
        <v>933.84699999999998</v>
      </c>
      <c r="R30" s="44">
        <v>1107.721993833612</v>
      </c>
      <c r="T30" s="3"/>
      <c r="U30" s="3"/>
    </row>
    <row r="31" spans="2:21" s="25" customFormat="1" ht="13.05" customHeight="1" x14ac:dyDescent="0.45">
      <c r="B31" s="92" t="s">
        <v>12</v>
      </c>
      <c r="C31" s="45">
        <v>121.066</v>
      </c>
      <c r="D31" s="9">
        <v>121.798</v>
      </c>
      <c r="E31" s="9">
        <v>125.34399999999999</v>
      </c>
      <c r="F31" s="46">
        <v>123.732</v>
      </c>
      <c r="G31" s="9">
        <v>128.39099999999999</v>
      </c>
      <c r="H31" s="9">
        <v>131.93100000000001</v>
      </c>
      <c r="I31" s="9">
        <v>137.017</v>
      </c>
      <c r="J31" s="9">
        <v>135.33000000000001</v>
      </c>
      <c r="K31" s="45">
        <v>140.53299999999999</v>
      </c>
      <c r="L31" s="9">
        <v>143.69554113857288</v>
      </c>
      <c r="M31" s="9">
        <v>149.89632087400301</v>
      </c>
      <c r="N31" s="44">
        <v>156.51051620002096</v>
      </c>
      <c r="O31" s="47"/>
      <c r="P31" s="9">
        <v>491.93999999999994</v>
      </c>
      <c r="Q31" s="9">
        <v>532.66899999999998</v>
      </c>
      <c r="R31" s="44">
        <v>590.64059450121272</v>
      </c>
      <c r="T31" s="3"/>
      <c r="U31" s="3"/>
    </row>
    <row r="32" spans="2:21" s="24" customFormat="1" ht="13.05" customHeight="1" x14ac:dyDescent="0.45">
      <c r="B32" s="88" t="s">
        <v>173</v>
      </c>
      <c r="C32" s="89">
        <v>719.16599999999994</v>
      </c>
      <c r="D32" s="90">
        <v>737.34699999999998</v>
      </c>
      <c r="E32" s="90">
        <v>756.82799999999997</v>
      </c>
      <c r="F32" s="90">
        <v>758.89200000000005</v>
      </c>
      <c r="G32" s="89">
        <v>751.01799999999992</v>
      </c>
      <c r="H32" s="90">
        <v>787.91700000000003</v>
      </c>
      <c r="I32" s="90">
        <v>826.47499999999991</v>
      </c>
      <c r="J32" s="90">
        <v>842.82400000000007</v>
      </c>
      <c r="K32" s="89">
        <v>882.351</v>
      </c>
      <c r="L32" s="90">
        <v>901.63196684423292</v>
      </c>
      <c r="M32" s="90">
        <v>966.98505087065598</v>
      </c>
      <c r="N32" s="91">
        <v>1009.8702804353409</v>
      </c>
      <c r="O32" s="51"/>
      <c r="P32" s="90">
        <v>2972.2330000000002</v>
      </c>
      <c r="Q32" s="90">
        <v>3208.2339999999999</v>
      </c>
      <c r="R32" s="91">
        <v>3760.8433925355539</v>
      </c>
      <c r="T32" s="3"/>
      <c r="U32" s="3"/>
    </row>
    <row r="33" spans="2:21" s="24" customFormat="1" ht="4.5" customHeight="1" x14ac:dyDescent="0.45">
      <c r="B33" s="100"/>
      <c r="C33" s="58"/>
      <c r="D33" s="192"/>
      <c r="E33" s="192"/>
      <c r="F33" s="192"/>
      <c r="G33" s="58"/>
      <c r="H33" s="192"/>
      <c r="I33" s="192"/>
      <c r="J33" s="192"/>
      <c r="K33" s="58"/>
      <c r="L33" s="192"/>
      <c r="M33" s="192"/>
      <c r="N33" s="85"/>
      <c r="O33" s="51"/>
      <c r="P33" s="192"/>
      <c r="Q33" s="192"/>
      <c r="R33" s="85"/>
      <c r="T33" s="3"/>
      <c r="U33" s="3"/>
    </row>
    <row r="34" spans="2:21" s="24" customFormat="1" ht="13.05" customHeight="1" x14ac:dyDescent="0.45">
      <c r="B34" s="100" t="s">
        <v>177</v>
      </c>
      <c r="C34" s="58">
        <v>4751.0559999999996</v>
      </c>
      <c r="D34" s="192">
        <v>4739.9430000000002</v>
      </c>
      <c r="E34" s="192">
        <v>4763.51</v>
      </c>
      <c r="F34" s="192">
        <v>4783.8850000000002</v>
      </c>
      <c r="G34" s="58">
        <v>4702.99</v>
      </c>
      <c r="H34" s="192">
        <v>4779.6869999999999</v>
      </c>
      <c r="I34" s="192">
        <v>4840.96</v>
      </c>
      <c r="J34" s="192">
        <v>4854.991</v>
      </c>
      <c r="K34" s="58">
        <v>4833.7489999999998</v>
      </c>
      <c r="L34" s="192">
        <v>4904.8842095542332</v>
      </c>
      <c r="M34" s="192">
        <v>5018.9498465906563</v>
      </c>
      <c r="N34" s="85">
        <v>5065.6603374553415</v>
      </c>
      <c r="O34" s="51"/>
      <c r="P34" s="192">
        <v>19038.394</v>
      </c>
      <c r="Q34" s="192">
        <v>19178.627999999997</v>
      </c>
      <c r="R34" s="85">
        <v>19823.249275835555</v>
      </c>
      <c r="T34" s="3"/>
      <c r="U34" s="3"/>
    </row>
    <row r="35" spans="2:21" s="24" customFormat="1" ht="4.5" customHeight="1" x14ac:dyDescent="0.45">
      <c r="B35" s="100"/>
      <c r="C35" s="58"/>
      <c r="D35" s="192"/>
      <c r="E35" s="192"/>
      <c r="F35" s="192"/>
      <c r="G35" s="58"/>
      <c r="H35" s="192"/>
      <c r="I35" s="192"/>
      <c r="J35" s="192"/>
      <c r="K35" s="58"/>
      <c r="L35" s="192"/>
      <c r="M35" s="192"/>
      <c r="N35" s="85"/>
      <c r="O35" s="51"/>
      <c r="P35" s="192"/>
      <c r="Q35" s="192"/>
      <c r="R35" s="85"/>
      <c r="T35" s="3"/>
      <c r="U35" s="3"/>
    </row>
    <row r="36" spans="2:21" s="25" customFormat="1" ht="13.05" customHeight="1" x14ac:dyDescent="0.45">
      <c r="B36" s="92" t="s">
        <v>175</v>
      </c>
      <c r="C36" s="45">
        <v>73.515000000000001</v>
      </c>
      <c r="D36" s="9">
        <v>17.3</v>
      </c>
      <c r="E36" s="9">
        <v>29.751999999999999</v>
      </c>
      <c r="F36" s="193">
        <v>25.173000000000002</v>
      </c>
      <c r="G36" s="45">
        <v>26.557000000000002</v>
      </c>
      <c r="H36" s="9">
        <v>34.863</v>
      </c>
      <c r="I36" s="9">
        <v>59.34</v>
      </c>
      <c r="J36" s="9">
        <v>49.938000000000002</v>
      </c>
      <c r="K36" s="45">
        <v>47.605000000000004</v>
      </c>
      <c r="L36" s="9">
        <v>63.923401176521004</v>
      </c>
      <c r="M36" s="9">
        <v>91.180635574061</v>
      </c>
      <c r="N36" s="44">
        <v>70.590877809130006</v>
      </c>
      <c r="O36" s="47"/>
      <c r="P36" s="9">
        <v>145.74</v>
      </c>
      <c r="Q36" s="9">
        <v>170.69800000000001</v>
      </c>
      <c r="R36" s="44">
        <v>273.31131947496999</v>
      </c>
      <c r="T36" s="3"/>
      <c r="U36" s="3"/>
    </row>
    <row r="37" spans="2:21" s="24" customFormat="1" ht="13.05" customHeight="1" x14ac:dyDescent="0.45">
      <c r="B37" s="88" t="s">
        <v>176</v>
      </c>
      <c r="C37" s="89">
        <v>4824.5709999999999</v>
      </c>
      <c r="D37" s="90">
        <v>4757.2430000000004</v>
      </c>
      <c r="E37" s="90">
        <v>4793.2619999999997</v>
      </c>
      <c r="F37" s="90">
        <v>4809.058</v>
      </c>
      <c r="G37" s="89">
        <v>4729.5470000000005</v>
      </c>
      <c r="H37" s="90">
        <v>4814.7380000000003</v>
      </c>
      <c r="I37" s="90">
        <v>4900.1130000000003</v>
      </c>
      <c r="J37" s="90">
        <v>4904.9279999999999</v>
      </c>
      <c r="K37" s="89">
        <v>4881.3539999999994</v>
      </c>
      <c r="L37" s="90">
        <v>4968.8076107307543</v>
      </c>
      <c r="M37" s="90">
        <v>5110.1304821647173</v>
      </c>
      <c r="N37" s="91">
        <v>5136.2512152644713</v>
      </c>
      <c r="O37" s="51"/>
      <c r="P37" s="90">
        <v>19184.134000000002</v>
      </c>
      <c r="Q37" s="90">
        <v>19349.326000000001</v>
      </c>
      <c r="R37" s="91">
        <v>20096.560595310522</v>
      </c>
      <c r="T37" s="3"/>
      <c r="U37" s="3"/>
    </row>
    <row r="38" spans="2:21" s="24" customFormat="1" ht="4.5" customHeight="1" x14ac:dyDescent="0.45">
      <c r="B38" s="100"/>
      <c r="C38" s="58"/>
      <c r="D38" s="192"/>
      <c r="E38" s="192"/>
      <c r="F38" s="192"/>
      <c r="G38" s="58"/>
      <c r="H38" s="192"/>
      <c r="I38" s="192"/>
      <c r="J38" s="192"/>
      <c r="K38" s="58"/>
      <c r="L38" s="192"/>
      <c r="M38" s="192"/>
      <c r="N38" s="85"/>
      <c r="O38" s="51"/>
      <c r="P38" s="192"/>
      <c r="Q38" s="192"/>
      <c r="R38" s="85"/>
      <c r="T38" s="3"/>
      <c r="U38" s="3"/>
    </row>
    <row r="39" spans="2:21" s="25" customFormat="1" ht="13.05" customHeight="1" x14ac:dyDescent="0.45">
      <c r="B39" s="92" t="s">
        <v>48</v>
      </c>
      <c r="C39" s="45">
        <v>1156.6869999999999</v>
      </c>
      <c r="D39" s="9">
        <v>1212.087</v>
      </c>
      <c r="E39" s="9">
        <v>1177.623</v>
      </c>
      <c r="F39" s="193">
        <v>1482.7290000000003</v>
      </c>
      <c r="G39" s="45">
        <v>1263.443</v>
      </c>
      <c r="H39" s="9">
        <v>1166.5509999999999</v>
      </c>
      <c r="I39" s="9">
        <v>1133.7529999999999</v>
      </c>
      <c r="J39" s="9">
        <v>1508.5640000000001</v>
      </c>
      <c r="K39" s="45">
        <v>1268.25</v>
      </c>
      <c r="L39" s="9">
        <v>1243.106515896882</v>
      </c>
      <c r="M39" s="9">
        <v>1371.5532461072848</v>
      </c>
      <c r="N39" s="44">
        <v>1706.7488788216854</v>
      </c>
      <c r="O39" s="47"/>
      <c r="P39" s="9">
        <v>5029.1260000000002</v>
      </c>
      <c r="Q39" s="9">
        <v>5072.3109999999997</v>
      </c>
      <c r="R39" s="44">
        <v>5589.6375939012687</v>
      </c>
      <c r="T39" s="3"/>
      <c r="U39" s="3"/>
    </row>
    <row r="40" spans="2:21" s="25" customFormat="1" ht="13.05" customHeight="1" x14ac:dyDescent="0.45">
      <c r="B40" s="92" t="s">
        <v>47</v>
      </c>
      <c r="C40" s="45">
        <v>599.39300000000003</v>
      </c>
      <c r="D40" s="9">
        <v>576.46500000000003</v>
      </c>
      <c r="E40" s="9">
        <v>572.53499999999997</v>
      </c>
      <c r="F40" s="193">
        <v>592.64</v>
      </c>
      <c r="G40" s="45">
        <v>557.42100000000005</v>
      </c>
      <c r="H40" s="9">
        <v>590.37699999999995</v>
      </c>
      <c r="I40" s="9">
        <v>604.899</v>
      </c>
      <c r="J40" s="9">
        <v>614.88699999999994</v>
      </c>
      <c r="K40" s="45">
        <v>594.83699999999999</v>
      </c>
      <c r="L40" s="9">
        <v>608.23745052666504</v>
      </c>
      <c r="M40" s="9">
        <v>602.315406601115</v>
      </c>
      <c r="N40" s="44">
        <v>610.90261024228903</v>
      </c>
      <c r="O40" s="47"/>
      <c r="P40" s="9">
        <v>2341.0329999999999</v>
      </c>
      <c r="Q40" s="9">
        <v>2367.5839999999998</v>
      </c>
      <c r="R40" s="44">
        <v>2416.2954538303811</v>
      </c>
      <c r="T40" s="3"/>
      <c r="U40" s="3"/>
    </row>
    <row r="41" spans="2:21" s="24" customFormat="1" ht="13.05" customHeight="1" x14ac:dyDescent="0.45">
      <c r="B41" s="107" t="s">
        <v>174</v>
      </c>
      <c r="C41" s="48">
        <v>6580.6509999999998</v>
      </c>
      <c r="D41" s="49">
        <v>6545.7949999999983</v>
      </c>
      <c r="E41" s="49">
        <v>6543.42</v>
      </c>
      <c r="F41" s="49">
        <v>6884.4269999999997</v>
      </c>
      <c r="G41" s="48">
        <v>6550.4119999999994</v>
      </c>
      <c r="H41" s="49">
        <v>6571.665</v>
      </c>
      <c r="I41" s="49">
        <v>6638.7650000000003</v>
      </c>
      <c r="J41" s="49">
        <v>7028.3789999999999</v>
      </c>
      <c r="K41" s="48">
        <v>6744.4409999999989</v>
      </c>
      <c r="L41" s="49">
        <v>6820.1515771543009</v>
      </c>
      <c r="M41" s="49">
        <v>7083.9991348731173</v>
      </c>
      <c r="N41" s="52">
        <v>7453.902704328445</v>
      </c>
      <c r="O41" s="51"/>
      <c r="P41" s="48">
        <v>26554.292999999998</v>
      </c>
      <c r="Q41" s="49">
        <v>26789.221000000001</v>
      </c>
      <c r="R41" s="52">
        <v>28102.493643042173</v>
      </c>
      <c r="T41" s="3"/>
      <c r="U41" s="3"/>
    </row>
    <row r="43" spans="2:21" ht="13.05" customHeight="1" x14ac:dyDescent="0.45">
      <c r="B43"/>
      <c r="C43"/>
      <c r="D43"/>
      <c r="E43"/>
      <c r="F43"/>
      <c r="G43"/>
      <c r="H43"/>
      <c r="I43"/>
      <c r="J43"/>
      <c r="K43"/>
      <c r="L43"/>
      <c r="M43"/>
    </row>
    <row r="44" spans="2:21" ht="13.05" customHeight="1" x14ac:dyDescent="0.45">
      <c r="B44"/>
      <c r="C44"/>
      <c r="D44"/>
      <c r="E44"/>
      <c r="F44"/>
      <c r="G44"/>
      <c r="H44"/>
      <c r="I44"/>
      <c r="J44"/>
      <c r="K44"/>
      <c r="L44"/>
      <c r="M44"/>
    </row>
    <row r="45" spans="2:21" ht="13.05" customHeight="1" x14ac:dyDescent="0.45">
      <c r="B45"/>
      <c r="C45"/>
      <c r="D45"/>
      <c r="E45"/>
      <c r="F45"/>
      <c r="G45"/>
      <c r="H45"/>
      <c r="I45"/>
      <c r="J45"/>
      <c r="K45"/>
      <c r="L45"/>
      <c r="M45"/>
    </row>
    <row r="46" spans="2:21" ht="13.05" customHeight="1" x14ac:dyDescent="0.45">
      <c r="B46"/>
      <c r="C46"/>
      <c r="D46"/>
      <c r="E46"/>
      <c r="F46"/>
      <c r="G46"/>
      <c r="H46"/>
      <c r="I46"/>
      <c r="J46"/>
      <c r="K46"/>
      <c r="L46"/>
      <c r="M46"/>
    </row>
    <row r="47" spans="2:21" ht="13.05" customHeight="1" x14ac:dyDescent="0.45">
      <c r="B47"/>
      <c r="C47"/>
      <c r="D47"/>
      <c r="E47"/>
      <c r="F47"/>
      <c r="G47"/>
      <c r="H47"/>
      <c r="I47"/>
      <c r="J47"/>
      <c r="K47"/>
      <c r="L47"/>
      <c r="M47"/>
    </row>
    <row r="48" spans="2:21" ht="13.05" customHeight="1" x14ac:dyDescent="0.45">
      <c r="B48"/>
      <c r="C48"/>
      <c r="D48"/>
      <c r="E48"/>
      <c r="F48"/>
      <c r="G48"/>
      <c r="H48"/>
      <c r="I48"/>
      <c r="J48"/>
      <c r="K48"/>
      <c r="L48"/>
      <c r="M48"/>
    </row>
    <row r="49" spans="2:13" ht="13.05" customHeight="1" x14ac:dyDescent="0.45">
      <c r="B49"/>
      <c r="C49"/>
      <c r="D49"/>
      <c r="E49"/>
      <c r="F49"/>
      <c r="G49"/>
      <c r="H49"/>
      <c r="I49"/>
      <c r="J49"/>
      <c r="K49"/>
      <c r="L49"/>
      <c r="M49"/>
    </row>
    <row r="50" spans="2:13" ht="13.05" customHeight="1" x14ac:dyDescent="0.45">
      <c r="B50"/>
      <c r="C50"/>
      <c r="D50"/>
      <c r="E50"/>
      <c r="F50"/>
      <c r="G50"/>
      <c r="H50"/>
      <c r="I50"/>
      <c r="J50"/>
      <c r="K50"/>
      <c r="L50"/>
      <c r="M50"/>
    </row>
    <row r="51" spans="2:13" ht="13.05" customHeight="1" x14ac:dyDescent="0.45">
      <c r="B51"/>
      <c r="C51"/>
      <c r="D51"/>
      <c r="E51"/>
      <c r="F51"/>
      <c r="G51"/>
      <c r="H51"/>
      <c r="I51"/>
      <c r="J51"/>
      <c r="K51"/>
      <c r="L51"/>
      <c r="M51"/>
    </row>
    <row r="52" spans="2:13" ht="13.05" customHeight="1" x14ac:dyDescent="0.4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78" orientation="landscape" cellComments="asDisplayed" r:id="rId1"/>
  <headerFooter alignWithMargins="0">
    <oddFooter>&amp;L&amp;1#&amp;"Calibri"&amp;11&amp;K000000Information Classification: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5" ma:contentTypeDescription="Create a new document." ma:contentTypeScope="" ma:versionID="e67795d247a4d2d542f093d58a38e412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be3e131e55167db6b440421b3818153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  <ds:schemaRef ds:uri="6962dba7-3712-4f6f-98f5-145bec6bbc55"/>
    <ds:schemaRef ds:uri="83aa4472-d2f9-4f35-ad16-5b551098573b"/>
  </ds:schemaRefs>
</ds:datastoreItem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A2B91-979A-4881-B195-4CEDB13C9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a4472-d2f9-4f35-ad16-5b551098573b"/>
    <ds:schemaRef ds:uri="635506ee-0731-4154-ab7d-7a821b06a87a"/>
    <ds:schemaRef ds:uri="6962dba7-3712-4f6f-98f5-145bec6bb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Pernilla Grennfelt</cp:lastModifiedBy>
  <dcterms:created xsi:type="dcterms:W3CDTF">2020-03-24T16:30:09Z</dcterms:created>
  <dcterms:modified xsi:type="dcterms:W3CDTF">2023-01-30T17:40:23Z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ediaServiceImageTags">
    <vt:lpwstr/>
  </property>
  <property fmtid="{D5CDD505-2E9C-101B-9397-08002B2CF9AE}" pid="7" name="MSIP_Label_34d16b3e-4c78-4acf-8673-4f78a099a0ed_Enabled">
    <vt:lpwstr>true</vt:lpwstr>
  </property>
  <property fmtid="{D5CDD505-2E9C-101B-9397-08002B2CF9AE}" pid="8" name="MSIP_Label_34d16b3e-4c78-4acf-8673-4f78a099a0ed_SetDate">
    <vt:lpwstr>2023-01-30T17:38:59Z</vt:lpwstr>
  </property>
  <property fmtid="{D5CDD505-2E9C-101B-9397-08002B2CF9AE}" pid="9" name="MSIP_Label_34d16b3e-4c78-4acf-8673-4f78a099a0ed_Method">
    <vt:lpwstr>Privileged</vt:lpwstr>
  </property>
  <property fmtid="{D5CDD505-2E9C-101B-9397-08002B2CF9AE}" pid="10" name="MSIP_Label_34d16b3e-4c78-4acf-8673-4f78a099a0ed_Name">
    <vt:lpwstr>Public</vt:lpwstr>
  </property>
  <property fmtid="{D5CDD505-2E9C-101B-9397-08002B2CF9AE}" pid="11" name="MSIP_Label_34d16b3e-4c78-4acf-8673-4f78a099a0ed_SiteId">
    <vt:lpwstr>76431109-ff89-42c2-8781-a07ca07a2d57</vt:lpwstr>
  </property>
  <property fmtid="{D5CDD505-2E9C-101B-9397-08002B2CF9AE}" pid="12" name="MSIP_Label_34d16b3e-4c78-4acf-8673-4f78a099a0ed_ActionId">
    <vt:lpwstr>b648047e-37fe-4f0b-a74a-78145281f376</vt:lpwstr>
  </property>
  <property fmtid="{D5CDD505-2E9C-101B-9397-08002B2CF9AE}" pid="13" name="MSIP_Label_34d16b3e-4c78-4acf-8673-4f78a099a0ed_ContentBits">
    <vt:lpwstr>2</vt:lpwstr>
  </property>
</Properties>
</file>