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GroupforIRFinancePlanningandReporting/Shared Documents/General/Quarterly &amp; annual reports/2024/Q2 2024/Master files quarterly report/"/>
    </mc:Choice>
  </mc:AlternateContent>
  <xr:revisionPtr revIDLastSave="772" documentId="13_ncr:1_{029FA197-9EA4-4A45-B6FB-9C399F818707}" xr6:coauthVersionLast="47" xr6:coauthVersionMax="47" xr10:uidLastSave="{5FE109F4-9607-42B2-B184-A8B230A3793F}"/>
  <bookViews>
    <workbookView xWindow="-110" yWindow="-110" windowWidth="34620" windowHeight="13900" tabRatio="765" xr2:uid="{6F9C689E-F948-45CA-BC8D-835621D43C31}"/>
  </bookViews>
  <sheets>
    <sheet name="Income statement" sheetId="9" r:id="rId1"/>
    <sheet name="Balance sheet" sheetId="19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Exchange rates" sheetId="17" r:id="rId9"/>
  </sheets>
  <definedNames>
    <definedName name="___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1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1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localSheetId="1" hidden="1">#REF!</definedName>
    <definedName name="_xlnm._FilterDatabase" hidden="1">#REF!</definedName>
    <definedName name="_FilterDatabase3" localSheetId="1" hidden="1">#REF!</definedName>
    <definedName name="_FilterDatabase3" hidden="1">#REF!</definedName>
    <definedName name="_jen" localSheetId="1" hidden="1">#REF!</definedName>
    <definedName name="_jen" hidden="1">#REF!</definedName>
    <definedName name="_Myfilterdatabase" hidden="1">#REF!</definedName>
    <definedName name="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1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1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1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localSheetId="1" hidden="1">{#N/A,#N/A,FALSE,"Fluktuation TSI"}</definedName>
    <definedName name="abcdd" hidden="1">{#N/A,#N/A,FALSE,"Fluktuation TSI"}</definedName>
    <definedName name="abcde" localSheetId="1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localSheetId="1" hidden="1">{#N/A,#N/A,FALSE,"Bezirk SW";#N/A,#N/A,FALSE,"Dir S (GK)";#N/A,#N/A,FALSE,"Dir FR (PK)"}</definedName>
    <definedName name="aga" hidden="1">{#N/A,#N/A,FALSE,"Bezirk SW";#N/A,#N/A,FALSE,"Dir S (GK)";#N/A,#N/A,FALSE,"Dir FR (PK)"}</definedName>
    <definedName name="ago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År" localSheetId="1">#REF!</definedName>
    <definedName name="År" localSheetId="2">#REF!</definedName>
    <definedName name="År">#REF!</definedName>
    <definedName name="ÅR3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#REF!</definedName>
    <definedName name="b" localSheetId="1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localSheetId="1" hidden="1">{#N/A,#N/A,FALSE,"inükkumuunkum";#N/A,#N/A,FALSE,"inorgkkum "}</definedName>
    <definedName name="bddhfj" hidden="1">{#N/A,#N/A,FALSE,"inükkumuunkum";#N/A,#N/A,FALSE,"inorgkkum "}</definedName>
    <definedName name="BEFeXToEUR" hidden="1">#REF!</definedName>
    <definedName name="BerichtId">90</definedName>
    <definedName name="BLPH1" hidden="1">#REF!</definedName>
    <definedName name="BLPH2" hidden="1">#REF!</definedName>
    <definedName name="BLPH3" hidden="1">#REF!</definedName>
    <definedName name="Broadband" localSheetId="1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1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1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1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1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1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#REF!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#REF!</definedName>
    <definedName name="dfdd" localSheetId="1">#REF!</definedName>
    <definedName name="dfdd" localSheetId="2">#REF!</definedName>
    <definedName name="dfdd">#REF!</definedName>
    <definedName name="dfgfgh">#REF!</definedName>
    <definedName name="dfgh" localSheetId="1" hidden="1">{#N/A,#N/A,FALSE,"inükkumuunkum";#N/A,#N/A,FALSE,"inorgkkum "}</definedName>
    <definedName name="dfgh" hidden="1">{#N/A,#N/A,FALSE,"inükkumuunkum";#N/A,#N/A,FALSE,"inorgkkum "}</definedName>
    <definedName name="dfhg" localSheetId="1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localSheetId="1" hidden="1">{#N/A,#N/A,FALSE,"inükkumuunkum";#N/A,#N/A,FALSE,"inorgkkum "}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localSheetId="1" hidden="1">{#N/A,#N/A,FALSE,"inükkumuunkum";#N/A,#N/A,FALSE,"inorgkkum "}</definedName>
    <definedName name="dsfhsfdhds" hidden="1">{#N/A,#N/A,FALSE,"inükkumuunkum";#N/A,#N/A,FALSE,"inorgkkum "}</definedName>
    <definedName name="dsgddsg" localSheetId="1" hidden="1">{#N/A,#N/A,FALSE,"inükkumuunkum";#N/A,#N/A,FALSE,"inorgkkum "}</definedName>
    <definedName name="dsgddsg" hidden="1">{#N/A,#N/A,FALSE,"inükkumuunkum";#N/A,#N/A,FALSE,"inorgkkum "}</definedName>
    <definedName name="dsgdsgd" localSheetId="1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1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localSheetId="1" hidden="1">{#N/A,#N/A,FALSE,"inükkumuunkum";#N/A,#N/A,FALSE,"inorgkkum "}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#REF!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1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localSheetId="1" hidden="1">{#N/A,#N/A,FALSE,"inükkumuunkum";#N/A,#N/A,FALSE,"inorgkkum "}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1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1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localSheetId="1" hidden="1">{#N/A,#N/A,FALSE,"inükkumuunkum";#N/A,#N/A,FALSE,"inorgkkum "}</definedName>
    <definedName name="fghj" hidden="1">{#N/A,#N/A,FALSE,"inükkumuunkum";#N/A,#N/A,FALSE,"inorgkkum "}</definedName>
    <definedName name="fhghfghj" localSheetId="1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localSheetId="1" hidden="1">#REF!</definedName>
    <definedName name="filterbase" hidden="1">#REF!</definedName>
    <definedName name="FIMeXToEUR" hidden="1">#REF!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#REF!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1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1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1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localSheetId="1" hidden="1">{#N/A,#N/A,FALSE,"inükkumuunkum";#N/A,#N/A,FALSE,"inorgkkum "}</definedName>
    <definedName name="gggg" hidden="1">{#N/A,#N/A,FALSE,"inükkumuunkum";#N/A,#N/A,FALSE,"inorgkkum "}</definedName>
    <definedName name="gggggggggggggg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localSheetId="1" hidden="1">{#N/A,#N/A,FALSE,"inükkumuunkum";#N/A,#N/A,FALSE,"inorgkkum "}</definedName>
    <definedName name="gzjutgz" hidden="1">{#N/A,#N/A,FALSE,"inükkumuunkum";#N/A,#N/A,FALSE,"inorgkkum "}</definedName>
    <definedName name="h" localSheetId="1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1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localSheetId="1" hidden="1">{#N/A,#N/A,FALSE,"inükkumuunkum";#N/A,#N/A,FALSE,"inorgkkum "}</definedName>
    <definedName name="hh" hidden="1">{#N/A,#N/A,FALSE,"inükkumuunkum";#N/A,#N/A,FALSE,"inorgkkum "}</definedName>
    <definedName name="hj" localSheetId="1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#REF!</definedName>
    <definedName name="indexHC" localSheetId="1">#REF!</definedName>
    <definedName name="indexHC" localSheetId="2">#REF!</definedName>
    <definedName name="indexHC">#REF!</definedName>
    <definedName name="inv" localSheetId="1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#REF!</definedName>
    <definedName name="iuh" localSheetId="1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1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localSheetId="1" hidden="1">#REF!</definedName>
    <definedName name="jgflöjfdgl" hidden="1">#REF!</definedName>
    <definedName name="jh" localSheetId="1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1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localSheetId="1" hidden="1">{#N/A,#N/A,FALSE,"inükkumuunkum";#N/A,#N/A,FALSE,"inorgkkum "}</definedName>
    <definedName name="jj" hidden="1">{#N/A,#N/A,FALSE,"inükkumuunkum";#N/A,#N/A,FALSE,"inorgkkum "}</definedName>
    <definedName name="jkjkjlkhl" localSheetId="1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#REF!</definedName>
    <definedName name="k" localSheetId="1" hidden="1">{#N/A,#N/A,FALSE,"inükkumuunkum";#N/A,#N/A,FALSE,"inorgkkum "}</definedName>
    <definedName name="k" hidden="1">{#N/A,#N/A,FALSE,"inükkumuunkum";#N/A,#N/A,FALSE,"inorgkkum "}</definedName>
    <definedName name="khljklkjlklk" localSheetId="1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1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localSheetId="1" hidden="1">{#N/A,#N/A,FALSE,"inükkumuunkum";#N/A,#N/A,FALSE,"inorgkkum "}</definedName>
    <definedName name="kkl" hidden="1">{#N/A,#N/A,FALSE,"inükkumuunkum";#N/A,#N/A,FALSE,"inorgkkum "}</definedName>
    <definedName name="klöklpökl" hidden="1">#REF!</definedName>
    <definedName name="Konskreisveränderung" localSheetId="1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1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#REF!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1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1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1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localSheetId="1" hidden="1">{#N/A,#N/A,FALSE,"Bezirk SW";#N/A,#N/A,FALSE,"Dir S (GK)";#N/A,#N/A,FALSE,"Dir FR (PK)"}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#REF!</definedName>
    <definedName name="m" localSheetId="1">#REF!</definedName>
    <definedName name="m" localSheetId="2">#REF!</definedName>
    <definedName name="m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MATRIX_ALTDATEN_STRING_SHEETNAME_1">#REF!</definedName>
    <definedName name="Modellll" localSheetId="1" hidden="1">{#N/A,#N/A,FALSE,"inükkumuunkum";#N/A,#N/A,FALSE,"inorgkkum "}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1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localSheetId="1" hidden="1">#REF!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localSheetId="1" hidden="1">{#N/A,#N/A,FALSE,"Bezirk SW";#N/A,#N/A,FALSE,"Dir S (GK)";#N/A,#N/A,FALSE,"Dir FR (PK)"}</definedName>
    <definedName name="Niki" hidden="1">{#N/A,#N/A,FALSE,"Bezirk SW";#N/A,#N/A,FALSE,"Dir S (GK)";#N/A,#N/A,FALSE,"Dir FR (PK)"}</definedName>
    <definedName name="niki1" localSheetId="1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localSheetId="1" hidden="1">{#N/A,#N/A,FALSE,"Bezirk SW";#N/A,#N/A,FALSE,"Dir S (GK)";#N/A,#N/A,FALSE,"Dir FR (PK)"}</definedName>
    <definedName name="niki4" hidden="1">{#N/A,#N/A,FALSE,"Bezirk SW";#N/A,#N/A,FALSE,"Dir S (GK)";#N/A,#N/A,FALSE,"Dir FR (PK)"}</definedName>
    <definedName name="niki5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#REF!</definedName>
    <definedName name="Not" localSheetId="1">#REF!</definedName>
    <definedName name="Not" localSheetId="2">#REF!</definedName>
    <definedName name="Not">#REF!</definedName>
    <definedName name="Notes" localSheetId="1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1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1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ööö" localSheetId="1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1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 localSheetId="1">#REF!</definedName>
    <definedName name="Org_ID">#REF!</definedName>
    <definedName name="Own">#REF!</definedName>
    <definedName name="p" localSheetId="1">(_xll.FRANGO.fGetVar("crate",#REF!,#REF!,"EUR","b"))</definedName>
    <definedName name="p" localSheetId="2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#REF!</definedName>
    <definedName name="perfran">#REF!</definedName>
    <definedName name="perfransaldo">#REF!</definedName>
    <definedName name="Period" localSheetId="1">#REF!</definedName>
    <definedName name="Period" localSheetId="2">#REF!</definedName>
    <definedName name="Period">#REF!</definedName>
    <definedName name="Period1">#REF!</definedName>
    <definedName name="Period2">#REF!</definedName>
    <definedName name="Period3">#REF!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#REF!</definedName>
    <definedName name="PrimaryDataType" localSheetId="1">#REF!</definedName>
    <definedName name="PrimaryDataType" localSheetId="2">#REF!</definedName>
    <definedName name="PrimaryDataType">#REF!</definedName>
    <definedName name="PrincipalActivity">#REF!</definedName>
    <definedName name="_xlnm.Print_Area" localSheetId="1">'Balance sheet'!$A$1:$G$59</definedName>
    <definedName name="_xlnm.Print_Area" localSheetId="2">'Cash flow statement'!$A$1:$R$33</definedName>
    <definedName name="_xlnm.Print_Area" localSheetId="8">'Exchange rates'!$A$1:$R$16</definedName>
    <definedName name="_xlnm.Print_Area" localSheetId="0">'Income statement'!$A$1:$R$38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#REF!</definedName>
    <definedName name="prognos2">#REF!</definedName>
    <definedName name="prop_SheetName">#REF!</definedName>
    <definedName name="PTEeXToEUR" hidden="1">#REF!</definedName>
    <definedName name="q" localSheetId="1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1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1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localSheetId="1" hidden="1">{#N/A,#N/A,FALSE,"inükkumuunkum";#N/A,#N/A,FALSE,"inorgkkum "}</definedName>
    <definedName name="qwer" hidden="1">{#N/A,#N/A,FALSE,"inükkumuunkum";#N/A,#N/A,FALSE,"inorgkkum "}</definedName>
    <definedName name="Release">#REF!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1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localSheetId="1" hidden="1">{#N/A,#N/A,FALSE,"inükkumuunkum";#N/A,#N/A,FALSE,"inorgkkum "}</definedName>
    <definedName name="sdfg" hidden="1">{#N/A,#N/A,FALSE,"inükkumuunkum";#N/A,#N/A,FALSE,"inorgkkum "}</definedName>
    <definedName name="sdfsd" localSheetId="1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1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1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localSheetId="1" hidden="1">{#N/A,#N/A,FALSE,"Fluktuation TSI"}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1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1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#REF!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1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#REF!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#REF!</definedName>
    <definedName name="Veckodag">#REF!</definedName>
    <definedName name="Verlustübernahmen" localSheetId="1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1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1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#REF!</definedName>
    <definedName name="werse" localSheetId="1" hidden="1">{#N/A,#N/A,FALSE,"inükkumuunkum";#N/A,#N/A,FALSE,"inorgkkum "}</definedName>
    <definedName name="werse" hidden="1">{#N/A,#N/A,FALSE,"inükkumuunkum";#N/A,#N/A,FALSE,"inorgkkum "}</definedName>
    <definedName name="wert" localSheetId="1" hidden="1">{#N/A,#N/A,FALSE,"inükkumuunkum";#N/A,#N/A,FALSE,"inorgkkum "}</definedName>
    <definedName name="wert" hidden="1">{#N/A,#N/A,FALSE,"inükkumuunkum";#N/A,#N/A,FALSE,"inorgkkum "}</definedName>
    <definedName name="wrn.abc." localSheetId="1" hidden="1">{#N/A,#N/A,FALSE,"Bezirk SW";#N/A,#N/A,FALSE,"Dir S (GK)";#N/A,#N/A,FALSE,"Dir FR (PK)"}</definedName>
    <definedName name="wrn.abc." hidden="1">{#N/A,#N/A,FALSE,"Bezirk SW";#N/A,#N/A,FALSE,"Dir S (GK)";#N/A,#N/A,FALSE,"Dir FR (PK)"}</definedName>
    <definedName name="wrn.Ergebnis.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localSheetId="1" hidden="1">{#N/A,#N/A,FALSE,"inükkumuunkum";#N/A,#N/A,FALSE,"inorgkkum "}</definedName>
    <definedName name="wrn.in." hidden="1">{#N/A,#N/A,FALSE,"inükkumuunkum";#N/A,#N/A,FALSE,"inorgkkum "}</definedName>
    <definedName name="wrn.Personal._.Technik.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localSheetId="1" hidden="1">{#N/A,#N/A,FALSE,"Fluktuation TSI"}</definedName>
    <definedName name="wrn.test." hidden="1">{#N/A,#N/A,FALSE,"Fluktuation TSI"}</definedName>
    <definedName name="www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1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1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localSheetId="1" hidden="1">{#N/A,#N/A,FALSE,"inükkumuunkum";#N/A,#N/A,FALSE,"inorgkkum "}</definedName>
    <definedName name="xxx" hidden="1">{#N/A,#N/A,FALSE,"inükkumuunkum";#N/A,#N/A,FALSE,"inorgkkum "}</definedName>
    <definedName name="xxxx" localSheetId="1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1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1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localSheetId="1" hidden="1">{#N/A,#N/A,FALSE,"Fluktuation TSI"}</definedName>
    <definedName name="yyyy" hidden="1">{#N/A,#N/A,FALSE,"Fluktuation TSI"}</definedName>
    <definedName name="ZEILEN_AUSBLENDEN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9" l="1"/>
</calcChain>
</file>

<file path=xl/sharedStrings.xml><?xml version="1.0" encoding="utf-8"?>
<sst xmlns="http://schemas.openxmlformats.org/spreadsheetml/2006/main" count="528" uniqueCount="182">
  <si>
    <t>Income statement</t>
  </si>
  <si>
    <t>SEK million</t>
  </si>
  <si>
    <t>Q1</t>
  </si>
  <si>
    <t>Q2</t>
  </si>
  <si>
    <t>Q3</t>
  </si>
  <si>
    <t>Q4</t>
  </si>
  <si>
    <t>Full-year</t>
  </si>
  <si>
    <t>Revenue</t>
  </si>
  <si>
    <t>Cost of services provided and equipment sold</t>
  </si>
  <si>
    <t>Gross profit</t>
  </si>
  <si>
    <t>Selling expenses</t>
  </si>
  <si>
    <t>Administrative expenses</t>
  </si>
  <si>
    <t>Result from shares in associated companies and joint ventures</t>
  </si>
  <si>
    <t>Other operating income</t>
  </si>
  <si>
    <t>Other operating expenses</t>
  </si>
  <si>
    <t>Operating profit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</si>
  <si>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</si>
  <si>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</si>
  <si>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</si>
  <si>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</si>
  <si>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</si>
  <si>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</si>
  <si>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</si>
  <si>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</si>
  <si>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Continuing operations</t>
  </si>
  <si>
    <t>Attributable to:</t>
  </si>
  <si>
    <t>Equity holders of the parent company</t>
  </si>
  <si>
    <t>Earnings per share (SEK)</t>
  </si>
  <si>
    <t>Earnings per share, after dilution (SEK)</t>
  </si>
  <si>
    <t>Total operations</t>
  </si>
  <si>
    <t>Non-controlling interests</t>
  </si>
  <si>
    <t>Balance sheet</t>
  </si>
  <si>
    <t>Mar 31</t>
  </si>
  <si>
    <t>Jun 30</t>
  </si>
  <si>
    <t>Sep 30</t>
  </si>
  <si>
    <t>Dec 31</t>
  </si>
  <si>
    <t>ASSETS</t>
  </si>
  <si>
    <t>Goodwill</t>
  </si>
  <si>
    <t>Other intangible assets</t>
  </si>
  <si>
    <t>Intangible assets</t>
  </si>
  <si>
    <t>Property, plant &amp; equipment</t>
  </si>
  <si>
    <t>Right-of-use assets</t>
  </si>
  <si>
    <t>Tangible assets</t>
  </si>
  <si>
    <t xml:space="preserve">Shares in associated companies and joint ventures </t>
  </si>
  <si>
    <t>Other financial assets</t>
  </si>
  <si>
    <t>Capitalized contract costs</t>
  </si>
  <si>
    <t>Deferred tax assets</t>
  </si>
  <si>
    <t>Non-current assets</t>
  </si>
  <si>
    <t>Inventories</t>
  </si>
  <si>
    <t>Trade receivable</t>
  </si>
  <si>
    <t>Other current receivables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</si>
  <si>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</si>
  <si>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</si>
  <si>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</si>
  <si>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</si>
  <si>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</si>
  <si>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</si>
  <si>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</si>
  <si>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</si>
  <si>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Liabilities to financial institutions and similiar liabilities</t>
  </si>
  <si>
    <t>Lease liability</t>
  </si>
  <si>
    <t>Provisions</t>
  </si>
  <si>
    <t>Other interest-bearing liabilities</t>
  </si>
  <si>
    <t>Interest-bearing liabilities</t>
  </si>
  <si>
    <t>Deferred tax liability</t>
  </si>
  <si>
    <t>Other non-interest-bearing liabilities</t>
  </si>
  <si>
    <t>Non-interest-bearing liabilities</t>
  </si>
  <si>
    <t>Non-current liabilities</t>
  </si>
  <si>
    <t>Liabilities to financial institutions and similar liabilities</t>
  </si>
  <si>
    <t>Trade payables</t>
  </si>
  <si>
    <t>Dividend payable</t>
  </si>
  <si>
    <t>Other current non interest-bearing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</si>
  <si>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</si>
  <si>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</si>
  <si>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</si>
  <si>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</si>
  <si>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</si>
  <si>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</si>
  <si>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</si>
  <si>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</si>
  <si>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</si>
  <si>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</si>
  <si>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</si>
  <si>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</si>
  <si>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</si>
  <si>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</si>
  <si>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</si>
  <si>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</si>
  <si>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</si>
  <si>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</si>
  <si>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</si>
  <si>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</si>
  <si>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</si>
  <si>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</si>
  <si>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</si>
  <si>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</si>
  <si>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</si>
  <si>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</si>
  <si>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Underlying EBITDA</t>
  </si>
  <si>
    <t>Items affecting comparability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</si>
  <si>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</si>
  <si>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</si>
  <si>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</si>
  <si>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</si>
  <si>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</si>
  <si>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</si>
  <si>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</si>
  <si>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</si>
  <si>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</si>
  <si>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Tele2 Group</t>
  </si>
  <si>
    <t>END-USER SERVICE REVENUE</t>
  </si>
  <si>
    <t>Sweden</t>
  </si>
  <si>
    <t>Lithuania</t>
  </si>
  <si>
    <t>Latvia</t>
  </si>
  <si>
    <t>Estonia</t>
  </si>
  <si>
    <t>Total</t>
  </si>
  <si>
    <t>REVENUE</t>
  </si>
  <si>
    <t>Internal sales, elimination</t>
  </si>
  <si>
    <t>UNDERLYING EBITDA</t>
  </si>
  <si>
    <t>UNDERLYING EBITDAaL</t>
  </si>
  <si>
    <t>Reconciling items to reported net profit/loss</t>
  </si>
  <si>
    <t>Underlying EBITDAaL</t>
  </si>
  <si>
    <t>Reversal lease depreciation &amp; interest</t>
  </si>
  <si>
    <t>EBITDA</t>
  </si>
  <si>
    <t>Depreciation/amortization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</si>
  <si>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</si>
  <si>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</si>
  <si>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</si>
  <si>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Impairment</t>
  </si>
  <si>
    <t>Net interest and other financial items</t>
  </si>
  <si>
    <t>Net profit/loss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</si>
  <si>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</si>
  <si>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</si>
  <si>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</si>
  <si>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</si>
  <si>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</si>
  <si>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</si>
  <si>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</si>
  <si>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</si>
  <si>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Other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</si>
  <si>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</si>
  <si>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</si>
  <si>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</si>
  <si>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</si>
  <si>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</si>
  <si>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</si>
  <si>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</si>
  <si>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</si>
  <si>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</si>
  <si>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</si>
  <si>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</si>
  <si>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</si>
  <si>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</si>
  <si>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</si>
  <si>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</si>
  <si>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</si>
  <si>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</si>
  <si>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Consumer revenue</t>
  </si>
  <si>
    <t>Business</t>
  </si>
  <si>
    <t>Solutions</t>
  </si>
  <si>
    <t>Internal Sales</t>
  </si>
  <si>
    <t>Business revenue</t>
  </si>
  <si>
    <t>of which IoT End-user service revenue</t>
  </si>
  <si>
    <t>Wholesale</t>
  </si>
  <si>
    <t>Wholesale revenue</t>
  </si>
  <si>
    <t>of which IoT Wholesale revenue</t>
  </si>
  <si>
    <t>Total revenue</t>
  </si>
  <si>
    <t>Lease depreciation and lease interest</t>
  </si>
  <si>
    <t>in thousands</t>
  </si>
  <si>
    <t>OPERATING DATA</t>
  </si>
  <si>
    <t>Consumer RGUs</t>
  </si>
  <si>
    <t>Business RGUs (excl. IoT)</t>
  </si>
  <si>
    <t>Capex</t>
  </si>
  <si>
    <t>Mobile RGUs</t>
  </si>
  <si>
    <t>Exchange Rates</t>
  </si>
  <si>
    <t>SEK</t>
  </si>
  <si>
    <t>INCOME STATEMENT</t>
  </si>
  <si>
    <t>Year to date Average</t>
  </si>
  <si>
    <t>EUR/SEK</t>
  </si>
  <si>
    <t>Quarterly Average</t>
  </si>
  <si>
    <t>BALANCE SHEET</t>
  </si>
  <si>
    <t>End of period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</si>
</sst>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%"/>
    <numFmt numFmtId="166" formatCode="#,##0.0000"/>
    <numFmt numFmtId="167" formatCode="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</cellStyleXfs>
  <cellXfs count="339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3" fontId="4" fillId="0" borderId="6" xfId="3" applyNumberFormat="1" applyFont="1" applyBorder="1"/>
    <xf numFmtId="3" fontId="5" fillId="0" borderId="6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4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4" fontId="4" fillId="0" borderId="4" xfId="3" applyNumberFormat="1" applyFont="1" applyBorder="1" applyAlignment="1">
      <alignment horizontal="right"/>
    </xf>
    <xf numFmtId="164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5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5" fontId="8" fillId="2" borderId="0" xfId="10" applyNumberFormat="1" applyFont="1" applyFill="1" applyAlignment="1">
      <alignment horizontal="right" vertical="center"/>
    </xf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10" fillId="0" borderId="0" xfId="10" applyFont="1" applyAlignment="1">
      <alignment vertical="center"/>
    </xf>
    <xf numFmtId="165" fontId="14" fillId="0" borderId="0" xfId="1" applyNumberFormat="1" applyFont="1" applyAlignment="1">
      <alignment vertical="center"/>
    </xf>
    <xf numFmtId="166" fontId="4" fillId="0" borderId="0" xfId="3" applyNumberFormat="1" applyFont="1"/>
    <xf numFmtId="0" fontId="25" fillId="0" borderId="0" xfId="0" applyFont="1"/>
    <xf numFmtId="3" fontId="7" fillId="0" borderId="0" xfId="3" applyNumberFormat="1" applyFont="1"/>
    <xf numFmtId="3" fontId="6" fillId="0" borderId="14" xfId="3" applyNumberFormat="1" applyFont="1" applyBorder="1"/>
    <xf numFmtId="0" fontId="5" fillId="0" borderId="9" xfId="11" applyFont="1" applyBorder="1"/>
    <xf numFmtId="3" fontId="5" fillId="0" borderId="10" xfId="11" applyNumberFormat="1" applyFont="1" applyBorder="1"/>
    <xf numFmtId="3" fontId="5" fillId="0" borderId="11" xfId="11" applyNumberFormat="1" applyFont="1" applyBorder="1"/>
    <xf numFmtId="0" fontId="5" fillId="0" borderId="0" xfId="11" applyFont="1"/>
    <xf numFmtId="0" fontId="4" fillId="0" borderId="4" xfId="11" applyFont="1" applyBorder="1"/>
    <xf numFmtId="3" fontId="4" fillId="0" borderId="0" xfId="11" applyNumberFormat="1" applyFont="1"/>
    <xf numFmtId="3" fontId="4" fillId="0" borderId="8" xfId="11" applyNumberFormat="1" applyFont="1" applyBorder="1"/>
    <xf numFmtId="0" fontId="4" fillId="0" borderId="0" xfId="11" applyFont="1"/>
    <xf numFmtId="0" fontId="5" fillId="0" borderId="13" xfId="11" applyFont="1" applyBorder="1"/>
    <xf numFmtId="3" fontId="5" fillId="0" borderId="14" xfId="11" applyNumberFormat="1" applyFont="1" applyBorder="1"/>
    <xf numFmtId="3" fontId="5" fillId="0" borderId="15" xfId="11" applyNumberFormat="1" applyFont="1" applyBorder="1"/>
    <xf numFmtId="0" fontId="5" fillId="0" borderId="1" xfId="11" applyFont="1" applyBorder="1"/>
    <xf numFmtId="3" fontId="5" fillId="0" borderId="2" xfId="11" applyNumberFormat="1" applyFont="1" applyBorder="1"/>
    <xf numFmtId="3" fontId="5" fillId="0" borderId="3" xfId="11" applyNumberFormat="1" applyFont="1" applyBorder="1"/>
    <xf numFmtId="0" fontId="5" fillId="0" borderId="4" xfId="11" applyFont="1" applyBorder="1"/>
    <xf numFmtId="3" fontId="5" fillId="0" borderId="0" xfId="11" applyNumberFormat="1" applyFont="1"/>
    <xf numFmtId="3" fontId="5" fillId="0" borderId="8" xfId="11" applyNumberFormat="1" applyFont="1" applyBorder="1"/>
    <xf numFmtId="0" fontId="4" fillId="0" borderId="10" xfId="11" applyFont="1" applyBorder="1"/>
    <xf numFmtId="3" fontId="4" fillId="0" borderId="10" xfId="11" applyNumberFormat="1" applyFont="1" applyBorder="1"/>
    <xf numFmtId="0" fontId="5" fillId="0" borderId="4" xfId="11" applyFont="1" applyBorder="1" applyAlignment="1">
      <alignment wrapText="1"/>
    </xf>
    <xf numFmtId="3" fontId="5" fillId="0" borderId="7" xfId="11" applyNumberFormat="1" applyFont="1" applyBorder="1"/>
    <xf numFmtId="0" fontId="4" fillId="0" borderId="23" xfId="3" applyFont="1" applyBorder="1"/>
    <xf numFmtId="0" fontId="4" fillId="0" borderId="8" xfId="5" applyFont="1" applyBorder="1" applyAlignment="1">
      <alignment horizontal="right"/>
    </xf>
    <xf numFmtId="3" fontId="5" fillId="0" borderId="8" xfId="5" applyNumberFormat="1" applyFont="1" applyBorder="1"/>
    <xf numFmtId="3" fontId="4" fillId="0" borderId="7" xfId="5" applyNumberFormat="1" applyFont="1" applyBorder="1"/>
    <xf numFmtId="3" fontId="5" fillId="0" borderId="7" xfId="4" applyNumberFormat="1" applyFont="1" applyBorder="1"/>
    <xf numFmtId="3" fontId="6" fillId="0" borderId="8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2" fillId="0" borderId="4" xfId="1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7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vertical="center"/>
    </xf>
    <xf numFmtId="3" fontId="6" fillId="0" borderId="22" xfId="1" applyNumberFormat="1" applyFont="1" applyBorder="1" applyAlignment="1">
      <alignment horizontal="left" vertical="center"/>
    </xf>
    <xf numFmtId="3" fontId="12" fillId="0" borderId="22" xfId="1" quotePrefix="1" applyNumberFormat="1" applyFont="1" applyBorder="1" applyAlignment="1">
      <alignment horizontal="left" vertical="center" indent="2"/>
    </xf>
    <xf numFmtId="3" fontId="6" fillId="0" borderId="22" xfId="1" quotePrefix="1" applyNumberFormat="1" applyFont="1" applyBorder="1" applyAlignment="1">
      <alignment horizontal="left" vertical="center"/>
    </xf>
    <xf numFmtId="3" fontId="6" fillId="0" borderId="27" xfId="1" quotePrefix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vertical="center"/>
    </xf>
    <xf numFmtId="3" fontId="7" fillId="0" borderId="24" xfId="1" quotePrefix="1" applyNumberFormat="1" applyFont="1" applyBorder="1" applyAlignment="1">
      <alignment vertical="center"/>
    </xf>
    <xf numFmtId="3" fontId="6" fillId="0" borderId="25" xfId="1" quotePrefix="1" applyNumberFormat="1" applyFont="1" applyBorder="1" applyAlignment="1">
      <alignment vertical="center"/>
    </xf>
    <xf numFmtId="3" fontId="8" fillId="0" borderId="22" xfId="1" quotePrefix="1" applyNumberFormat="1" applyFont="1" applyBorder="1" applyAlignment="1">
      <alignment vertical="center"/>
    </xf>
    <xf numFmtId="3" fontId="17" fillId="0" borderId="22" xfId="1" applyNumberFormat="1" applyFont="1" applyBorder="1" applyAlignment="1">
      <alignment vertical="center"/>
    </xf>
    <xf numFmtId="3" fontId="6" fillId="0" borderId="22" xfId="1" quotePrefix="1" applyNumberFormat="1" applyFont="1" applyBorder="1" applyAlignment="1">
      <alignment vertical="center"/>
    </xf>
    <xf numFmtId="3" fontId="6" fillId="0" borderId="24" xfId="1" quotePrefix="1" applyNumberFormat="1" applyFont="1" applyBorder="1" applyAlignment="1">
      <alignment vertical="center"/>
    </xf>
    <xf numFmtId="4" fontId="22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167" fontId="4" fillId="0" borderId="0" xfId="3" applyNumberFormat="1" applyFont="1"/>
    <xf numFmtId="3" fontId="7" fillId="2" borderId="7" xfId="1" applyNumberFormat="1" applyFont="1" applyFill="1" applyBorder="1" applyAlignment="1">
      <alignment horizontal="right" vertical="center"/>
    </xf>
    <xf numFmtId="0" fontId="5" fillId="0" borderId="4" xfId="3" applyFont="1" applyBorder="1"/>
    <xf numFmtId="3" fontId="7" fillId="0" borderId="0" xfId="1" applyNumberFormat="1" applyFont="1" applyAlignment="1">
      <alignment horizontal="left" vertical="center"/>
    </xf>
    <xf numFmtId="165" fontId="4" fillId="0" borderId="0" xfId="10" applyNumberFormat="1" applyFont="1"/>
    <xf numFmtId="165" fontId="9" fillId="0" borderId="0" xfId="10" applyNumberFormat="1" applyFont="1" applyAlignment="1">
      <alignment vertical="center"/>
    </xf>
    <xf numFmtId="3" fontId="5" fillId="0" borderId="0" xfId="5" applyNumberFormat="1" applyFont="1"/>
  </cellXfs>
  <cellStyles count="13">
    <cellStyle name="%" xfId="1" xr:uid="{FB844A93-1A05-444F-BDFA-2A7D8AA59170}"/>
    <cellStyle name="Comma 2" xfId="12" xr:uid="{AEE8492C-CE30-40AE-A7E9-A676CC0F5F5D}"/>
    <cellStyle name="Normal" xfId="0" builtinId="0"/>
    <cellStyle name="Normal 10" xfId="2" xr:uid="{878C89FB-9B4B-480E-9612-FA358C7F744F}"/>
    <cellStyle name="Normal 2" xfId="4" xr:uid="{9C467899-4F54-41A5-82F4-DD15EBE9421A}"/>
    <cellStyle name="Normal 2 2" xfId="11" xr:uid="{9E4CB6F5-2EB8-4F2E-BB2F-258DDCE7B1BF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pageSetUpPr fitToPage="1"/>
  </sheetPr>
  <dimension ref="B1:T41"/>
  <sheetViews>
    <sheetView showGridLines="0" tabSelected="1" zoomScaleNormal="100" workbookViewId="0">
      <pane xSplit="2" ySplit="4" topLeftCell="C5" activePane="bottomRight" state="frozen"/>
      <selection pane="bottomRight"/>
      <selection pane="bottomLeft" activeCell="F56" sqref="F56"/>
      <selection pane="topRight" activeCell="F56" sqref="F56"/>
    </sheetView>
  </sheetViews>
  <sheetFormatPr defaultColWidth="11.42578125" defaultRowHeight="12.95"/>
  <cols>
    <col min="1" max="1" width="1.5703125" style="114" customWidth="1"/>
    <col min="2" max="2" width="50.5703125" style="114" customWidth="1"/>
    <col min="3" max="14" width="7.5703125" style="114" customWidth="1"/>
    <col min="15" max="15" width="5" style="114" customWidth="1"/>
    <col min="16" max="18" width="9.42578125" style="114" customWidth="1"/>
    <col min="19" max="19" width="11.42578125" style="114"/>
    <col min="20" max="20" width="7.42578125" style="114" bestFit="1" customWidth="1"/>
    <col min="21" max="16384" width="11.42578125" style="114"/>
  </cols>
  <sheetData>
    <row r="1" spans="2:20" s="19" customFormat="1" ht="28.35" customHeight="1">
      <c r="B1" s="1" t="s">
        <v>0</v>
      </c>
    </row>
    <row r="2" spans="2:20" s="3" customFormat="1" ht="13.35" customHeight="1"/>
    <row r="3" spans="2:20" s="123" customFormat="1" ht="14.85" customHeight="1">
      <c r="B3" s="118" t="s">
        <v>1</v>
      </c>
      <c r="C3" s="120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85" customHeight="1">
      <c r="B4" s="124"/>
      <c r="C4" s="126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" customHeight="1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3" customFormat="1" ht="14.85" customHeight="1">
      <c r="B6" s="154" t="s">
        <v>7</v>
      </c>
      <c r="C6" s="156">
        <v>6744.4402259999997</v>
      </c>
      <c r="D6" s="156">
        <v>6820.1515771543009</v>
      </c>
      <c r="E6" s="156">
        <v>7083.9991348731164</v>
      </c>
      <c r="F6" s="157">
        <v>7453.9</v>
      </c>
      <c r="G6" s="156">
        <v>7008.7700601843499</v>
      </c>
      <c r="H6" s="156">
        <v>7153.2973846686209</v>
      </c>
      <c r="I6" s="156">
        <v>7253.0154053504566</v>
      </c>
      <c r="J6" s="157">
        <v>7683.5004786593317</v>
      </c>
      <c r="K6" s="156">
        <v>7152.2386746941092</v>
      </c>
      <c r="L6" s="156">
        <v>7257.6236072889396</v>
      </c>
      <c r="M6" s="156"/>
      <c r="N6" s="157"/>
      <c r="O6" s="130"/>
      <c r="P6" s="155">
        <v>28102.493999999999</v>
      </c>
      <c r="Q6" s="156">
        <v>29098.583328221615</v>
      </c>
      <c r="R6" s="157"/>
      <c r="S6" s="146"/>
      <c r="T6" s="132"/>
    </row>
    <row r="7" spans="2:20" s="133" customFormat="1" ht="14.85" customHeight="1">
      <c r="B7" s="128" t="s">
        <v>8</v>
      </c>
      <c r="C7" s="130">
        <v>-3997.7860000000001</v>
      </c>
      <c r="D7" s="130">
        <v>-4075.2817961966111</v>
      </c>
      <c r="E7" s="130">
        <v>-4231.9297754331801</v>
      </c>
      <c r="F7" s="131">
        <v>-4582.3100000000004</v>
      </c>
      <c r="G7" s="130">
        <v>-4172.1098793137535</v>
      </c>
      <c r="H7" s="130">
        <v>-4271.9338642401417</v>
      </c>
      <c r="I7" s="130">
        <v>-4214.2140916436547</v>
      </c>
      <c r="J7" s="131">
        <v>-4629.565554056162</v>
      </c>
      <c r="K7" s="130">
        <v>-4137.4457015568532</v>
      </c>
      <c r="L7" s="130">
        <v>-4103.17792362406</v>
      </c>
      <c r="M7" s="130"/>
      <c r="N7" s="131"/>
      <c r="O7" s="130"/>
      <c r="P7" s="129">
        <v>-16887.366000000002</v>
      </c>
      <c r="Q7" s="130">
        <v>-17287.823389253714</v>
      </c>
      <c r="R7" s="131"/>
      <c r="S7" s="146"/>
      <c r="T7" s="132"/>
    </row>
    <row r="8" spans="2:20" s="133" customFormat="1" ht="14.85" customHeight="1">
      <c r="B8" s="134" t="s">
        <v>9</v>
      </c>
      <c r="C8" s="136">
        <v>2746.654</v>
      </c>
      <c r="D8" s="136">
        <v>2744.8697809576902</v>
      </c>
      <c r="E8" s="136">
        <v>2852.0693594399377</v>
      </c>
      <c r="F8" s="137">
        <v>2871.59</v>
      </c>
      <c r="G8" s="136">
        <v>2836.6601808705959</v>
      </c>
      <c r="H8" s="136">
        <v>2881.3635204284788</v>
      </c>
      <c r="I8" s="136">
        <v>3038.801313706801</v>
      </c>
      <c r="J8" s="137">
        <v>3053.9349246031697</v>
      </c>
      <c r="K8" s="136">
        <v>3014.7929731372565</v>
      </c>
      <c r="L8" s="136">
        <v>3154.4456836648792</v>
      </c>
      <c r="M8" s="136"/>
      <c r="N8" s="137"/>
      <c r="O8" s="130"/>
      <c r="P8" s="135">
        <v>11215.127</v>
      </c>
      <c r="Q8" s="136">
        <v>11810.759938967907</v>
      </c>
      <c r="R8" s="137"/>
      <c r="S8" s="146"/>
      <c r="T8" s="132"/>
    </row>
    <row r="9" spans="2:20" s="133" customFormat="1" ht="25.35" customHeight="1">
      <c r="B9" s="128" t="s">
        <v>10</v>
      </c>
      <c r="C9" s="130">
        <v>-974.55200000000002</v>
      </c>
      <c r="D9" s="130">
        <v>-1116.4233507441272</v>
      </c>
      <c r="E9" s="257">
        <v>-1009.9738957524693</v>
      </c>
      <c r="F9" s="131">
        <v>-1126.8599999999999</v>
      </c>
      <c r="G9" s="130">
        <v>-1098.9378030860191</v>
      </c>
      <c r="H9" s="130">
        <v>-1136.5143185320533</v>
      </c>
      <c r="I9" s="130">
        <v>-1052.9207679596716</v>
      </c>
      <c r="J9" s="131">
        <v>-1158.6469079300539</v>
      </c>
      <c r="K9" s="130">
        <v>-1183.6647353121136</v>
      </c>
      <c r="L9" s="130">
        <v>-1250.4601979180388</v>
      </c>
      <c r="M9" s="130"/>
      <c r="N9" s="131"/>
      <c r="O9" s="130"/>
      <c r="P9" s="129">
        <v>-4227.8059999999996</v>
      </c>
      <c r="Q9" s="130">
        <v>-4447.0197975077981</v>
      </c>
      <c r="R9" s="131"/>
      <c r="S9" s="146"/>
      <c r="T9" s="132"/>
    </row>
    <row r="10" spans="2:20" s="123" customFormat="1" ht="14.85" customHeight="1">
      <c r="B10" s="128" t="s">
        <v>11</v>
      </c>
      <c r="C10" s="130">
        <v>-531.80891999999994</v>
      </c>
      <c r="D10" s="130">
        <v>-545.33723873920599</v>
      </c>
      <c r="E10" s="261">
        <v>-512.41391293560037</v>
      </c>
      <c r="F10" s="131">
        <v>-593.07000000000005</v>
      </c>
      <c r="G10" s="130">
        <v>-527.16741820705488</v>
      </c>
      <c r="H10" s="130">
        <v>-576.57892255579497</v>
      </c>
      <c r="I10" s="270">
        <v>-507.91937261605801</v>
      </c>
      <c r="J10" s="131">
        <v>-564.04296397944665</v>
      </c>
      <c r="K10" s="130">
        <v>-638.55584049103197</v>
      </c>
      <c r="L10" s="130">
        <v>-557.10041636602</v>
      </c>
      <c r="M10" s="270"/>
      <c r="N10" s="131"/>
      <c r="O10" s="130"/>
      <c r="P10" s="129">
        <v>-2182.6289999999999</v>
      </c>
      <c r="Q10" s="130">
        <v>-2175.7086773583546</v>
      </c>
      <c r="R10" s="131"/>
      <c r="S10" s="146"/>
      <c r="T10" s="132"/>
    </row>
    <row r="11" spans="2:20" s="123" customFormat="1" ht="14.85" customHeight="1">
      <c r="B11" s="128" t="s">
        <v>12</v>
      </c>
      <c r="C11" s="130">
        <v>1671.3498950000001</v>
      </c>
      <c r="D11" s="130">
        <v>-1.0583638610930579</v>
      </c>
      <c r="E11" s="130">
        <v>0.44193074869909799</v>
      </c>
      <c r="F11" s="131">
        <v>1</v>
      </c>
      <c r="G11" s="130">
        <v>-0.37909683</v>
      </c>
      <c r="H11" s="130">
        <v>-0.30707496037500004</v>
      </c>
      <c r="I11" s="130">
        <v>4.0006314974999999E-2</v>
      </c>
      <c r="J11" s="131">
        <v>0.49334260702499999</v>
      </c>
      <c r="K11" s="130">
        <v>-0.116678882</v>
      </c>
      <c r="L11" s="130">
        <v>4.8067191956924997</v>
      </c>
      <c r="M11" s="130"/>
      <c r="N11" s="131"/>
      <c r="O11" s="130"/>
      <c r="P11" s="129">
        <v>1671.731</v>
      </c>
      <c r="Q11" s="130">
        <v>-0.152822868375</v>
      </c>
      <c r="R11" s="131"/>
      <c r="S11" s="146"/>
      <c r="T11" s="132"/>
    </row>
    <row r="12" spans="2:20" s="123" customFormat="1" ht="14.85" customHeight="1">
      <c r="B12" s="128" t="s">
        <v>13</v>
      </c>
      <c r="C12" s="130">
        <v>45.265011000000001</v>
      </c>
      <c r="D12" s="130">
        <v>69.348162795883496</v>
      </c>
      <c r="E12" s="261">
        <v>79.590436772521016</v>
      </c>
      <c r="F12" s="131">
        <v>84.26</v>
      </c>
      <c r="G12" s="130">
        <v>86.551290748948006</v>
      </c>
      <c r="H12" s="130">
        <v>95.708642402251982</v>
      </c>
      <c r="I12" s="270">
        <v>115.23251391759189</v>
      </c>
      <c r="J12" s="131">
        <v>89.049359360513307</v>
      </c>
      <c r="K12" s="130">
        <v>73.59757881870361</v>
      </c>
      <c r="L12" s="130">
        <v>92.444366016906457</v>
      </c>
      <c r="M12" s="270"/>
      <c r="N12" s="131"/>
      <c r="O12" s="130"/>
      <c r="P12" s="129">
        <v>283.21100000000001</v>
      </c>
      <c r="Q12" s="130">
        <v>386.54180642930521</v>
      </c>
      <c r="R12" s="131"/>
      <c r="S12" s="146"/>
      <c r="T12" s="132"/>
    </row>
    <row r="13" spans="2:20" s="123" customFormat="1" ht="14.85" customHeight="1">
      <c r="B13" s="128" t="s">
        <v>14</v>
      </c>
      <c r="C13" s="130">
        <v>-53.707275000000003</v>
      </c>
      <c r="D13" s="130">
        <v>-10.910197631446991</v>
      </c>
      <c r="E13" s="130">
        <v>-59.853608489922991</v>
      </c>
      <c r="F13" s="131">
        <v>-34.33</v>
      </c>
      <c r="G13" s="130">
        <v>-32.280241024944978</v>
      </c>
      <c r="H13" s="130">
        <v>-21.007045348599931</v>
      </c>
      <c r="I13" s="130">
        <v>-39.210329028222972</v>
      </c>
      <c r="J13" s="131">
        <v>-16.313783206762057</v>
      </c>
      <c r="K13" s="130">
        <v>-16.013686205215944</v>
      </c>
      <c r="L13" s="130">
        <v>-19.834952999345411</v>
      </c>
      <c r="M13" s="130"/>
      <c r="N13" s="131"/>
      <c r="O13" s="130"/>
      <c r="P13" s="129">
        <v>-163.167</v>
      </c>
      <c r="Q13" s="130">
        <v>-108.81139860852993</v>
      </c>
      <c r="R13" s="131"/>
      <c r="S13" s="146"/>
      <c r="T13" s="132"/>
    </row>
    <row r="14" spans="2:20" s="133" customFormat="1" ht="14.85" customHeight="1">
      <c r="B14" s="134" t="s">
        <v>15</v>
      </c>
      <c r="C14" s="136">
        <v>2903.200765</v>
      </c>
      <c r="D14" s="136">
        <v>1140.4317670006003</v>
      </c>
      <c r="E14" s="260">
        <v>1349.8603097831647</v>
      </c>
      <c r="F14" s="137">
        <v>1202.5899999999999</v>
      </c>
      <c r="G14" s="136">
        <v>1264.4469123915246</v>
      </c>
      <c r="H14" s="136">
        <v>1242.6648014339075</v>
      </c>
      <c r="I14" s="271">
        <v>1554.0233643354154</v>
      </c>
      <c r="J14" s="137">
        <v>1404.6331964544456</v>
      </c>
      <c r="K14" s="136">
        <v>1250.0396110655984</v>
      </c>
      <c r="L14" s="136">
        <v>1424.3012015940737</v>
      </c>
      <c r="M14" s="271"/>
      <c r="N14" s="137"/>
      <c r="O14" s="130"/>
      <c r="P14" s="135">
        <v>6596.4669999999996</v>
      </c>
      <c r="Q14" s="136">
        <v>5465.768273974154</v>
      </c>
      <c r="R14" s="137"/>
      <c r="S14" s="146"/>
      <c r="T14" s="132"/>
    </row>
    <row r="15" spans="2:20" s="123" customFormat="1" ht="25.35" customHeight="1">
      <c r="B15" s="128" t="s">
        <v>16</v>
      </c>
      <c r="C15" s="139">
        <v>5.6940626810359998</v>
      </c>
      <c r="D15" s="139">
        <v>6.474766721508999</v>
      </c>
      <c r="E15" s="139">
        <v>8.2699108442469988</v>
      </c>
      <c r="F15" s="140">
        <v>12.73</v>
      </c>
      <c r="G15" s="139">
        <v>15.501682773607001</v>
      </c>
      <c r="H15" s="139">
        <v>19.466596900173002</v>
      </c>
      <c r="I15" s="139">
        <v>33.173975435776001</v>
      </c>
      <c r="J15" s="140">
        <v>29.374425880479002</v>
      </c>
      <c r="K15" s="139">
        <v>35.298103346600001</v>
      </c>
      <c r="L15" s="139">
        <v>36.076873832215206</v>
      </c>
      <c r="M15" s="139"/>
      <c r="N15" s="140"/>
      <c r="O15" s="130"/>
      <c r="P15" s="138">
        <v>33.173000000000002</v>
      </c>
      <c r="Q15" s="139">
        <v>97.516680990034999</v>
      </c>
      <c r="R15" s="140"/>
      <c r="S15" s="269"/>
      <c r="T15" s="132"/>
    </row>
    <row r="16" spans="2:20" s="123" customFormat="1" ht="14.85" customHeight="1">
      <c r="B16" s="128" t="s">
        <v>17</v>
      </c>
      <c r="C16" s="130">
        <v>-116.96440992274201</v>
      </c>
      <c r="D16" s="130">
        <v>-131.14124163963101</v>
      </c>
      <c r="E16" s="130">
        <v>-157.29154852299501</v>
      </c>
      <c r="F16" s="131">
        <v>-205.97</v>
      </c>
      <c r="G16" s="130">
        <v>-223.22402832138198</v>
      </c>
      <c r="H16" s="130">
        <v>-259.11831381903301</v>
      </c>
      <c r="I16" s="130">
        <v>-289.31586645211303</v>
      </c>
      <c r="J16" s="131">
        <v>-289.61736972450194</v>
      </c>
      <c r="K16" s="130">
        <v>-298.17727988098397</v>
      </c>
      <c r="L16" s="130">
        <v>-308.47521847471</v>
      </c>
      <c r="M16" s="130"/>
      <c r="N16" s="131"/>
      <c r="O16" s="130"/>
      <c r="P16" s="129">
        <v>-611.36500000000001</v>
      </c>
      <c r="Q16" s="130">
        <v>-1061.2755783170301</v>
      </c>
      <c r="R16" s="131"/>
      <c r="S16" s="269"/>
      <c r="T16" s="132"/>
    </row>
    <row r="17" spans="2:20" s="123" customFormat="1" ht="14.85" customHeight="1">
      <c r="B17" s="128" t="s">
        <v>18</v>
      </c>
      <c r="C17" s="130">
        <v>-119.32037200000001</v>
      </c>
      <c r="D17" s="130">
        <v>6.1896342316140007</v>
      </c>
      <c r="E17" s="130">
        <v>-10.314539224295741</v>
      </c>
      <c r="F17" s="131">
        <v>12.34</v>
      </c>
      <c r="G17" s="130">
        <v>-5.7280494417619998</v>
      </c>
      <c r="H17" s="130">
        <v>83.211843627101999</v>
      </c>
      <c r="I17" s="130">
        <v>-2.902465151136</v>
      </c>
      <c r="J17" s="131">
        <v>1.1311359145403999</v>
      </c>
      <c r="K17" s="130">
        <v>10.683550930864001</v>
      </c>
      <c r="L17" s="130">
        <v>-0.21142233941037999</v>
      </c>
      <c r="M17" s="130"/>
      <c r="N17" s="131"/>
      <c r="O17" s="130"/>
      <c r="P17" s="129">
        <v>-111.10299999999999</v>
      </c>
      <c r="Q17" s="130">
        <v>75.712464948744397</v>
      </c>
      <c r="R17" s="131"/>
      <c r="S17" s="146"/>
      <c r="T17" s="132"/>
    </row>
    <row r="18" spans="2:20" s="133" customFormat="1" ht="14.85" customHeight="1">
      <c r="B18" s="134" t="s">
        <v>19</v>
      </c>
      <c r="C18" s="136">
        <v>2672.6100449999999</v>
      </c>
      <c r="D18" s="136">
        <v>1021.9550213140924</v>
      </c>
      <c r="E18" s="260">
        <v>1190.5241328801214</v>
      </c>
      <c r="F18" s="137">
        <v>1021.7</v>
      </c>
      <c r="G18" s="136">
        <v>1050.9965174819879</v>
      </c>
      <c r="H18" s="136">
        <v>1086.2249281421496</v>
      </c>
      <c r="I18" s="271">
        <v>1294.9790081679425</v>
      </c>
      <c r="J18" s="137">
        <v>1145.3621635249629</v>
      </c>
      <c r="K18" s="136">
        <v>997.84398546207854</v>
      </c>
      <c r="L18" s="136">
        <v>1151.6914346121685</v>
      </c>
      <c r="M18" s="271"/>
      <c r="N18" s="137"/>
      <c r="O18" s="130"/>
      <c r="P18" s="135">
        <v>5907.1729999999998</v>
      </c>
      <c r="Q18" s="136">
        <v>4577.5626166759039</v>
      </c>
      <c r="R18" s="137"/>
      <c r="S18" s="146"/>
      <c r="T18" s="132"/>
    </row>
    <row r="19" spans="2:20" s="123" customFormat="1" ht="25.35" customHeight="1">
      <c r="B19" s="128" t="s">
        <v>20</v>
      </c>
      <c r="C19" s="130">
        <v>-201.450956540329</v>
      </c>
      <c r="D19" s="130">
        <v>-175.28985688689744</v>
      </c>
      <c r="E19" s="130">
        <v>-190.71731807646407</v>
      </c>
      <c r="F19" s="131">
        <v>-126.92</v>
      </c>
      <c r="G19" s="130">
        <v>-201.16394042368569</v>
      </c>
      <c r="H19" s="130">
        <v>-198.14707630965441</v>
      </c>
      <c r="I19" s="130">
        <v>-233.52358597904865</v>
      </c>
      <c r="J19" s="131">
        <v>-213.65098189399131</v>
      </c>
      <c r="K19" s="130">
        <v>-188.43049297221938</v>
      </c>
      <c r="L19" s="130">
        <v>-205.98829013355322</v>
      </c>
      <c r="M19" s="130"/>
      <c r="N19" s="131"/>
      <c r="O19" s="130"/>
      <c r="P19" s="129">
        <v>-694.37400000000002</v>
      </c>
      <c r="Q19" s="130">
        <v>-846.48558460638003</v>
      </c>
      <c r="R19" s="131"/>
      <c r="S19" s="146"/>
      <c r="T19" s="132"/>
    </row>
    <row r="20" spans="2:20" s="133" customFormat="1" ht="10.5">
      <c r="B20" s="118" t="s">
        <v>21</v>
      </c>
      <c r="C20" s="142">
        <v>2471.15908859196</v>
      </c>
      <c r="D20" s="142">
        <v>846.6651644271949</v>
      </c>
      <c r="E20" s="142">
        <v>999.80681480365706</v>
      </c>
      <c r="F20" s="143">
        <v>894.78099999999995</v>
      </c>
      <c r="G20" s="142">
        <v>849.83257705830204</v>
      </c>
      <c r="H20" s="142">
        <v>888.07785183249518</v>
      </c>
      <c r="I20" s="142">
        <v>1061.4554221888939</v>
      </c>
      <c r="J20" s="143">
        <v>931.71118163097185</v>
      </c>
      <c r="K20" s="142">
        <v>809.4134924898591</v>
      </c>
      <c r="L20" s="142">
        <v>945.70314447861551</v>
      </c>
      <c r="M20" s="142"/>
      <c r="N20" s="143"/>
      <c r="O20" s="130"/>
      <c r="P20" s="141">
        <v>5212.799</v>
      </c>
      <c r="Q20" s="142">
        <v>3731.0770320695224</v>
      </c>
      <c r="R20" s="143"/>
      <c r="S20" s="146"/>
      <c r="T20" s="132"/>
    </row>
    <row r="21" spans="2:20" s="123" customFormat="1" ht="25.35" customHeight="1">
      <c r="B21" s="128" t="s">
        <v>22</v>
      </c>
      <c r="C21" s="130">
        <v>3.2530000000000001</v>
      </c>
      <c r="D21" s="130">
        <v>0.7739999999999988</v>
      </c>
      <c r="E21" s="261">
        <v>-5.5630000000000006</v>
      </c>
      <c r="F21" s="131">
        <v>363.05</v>
      </c>
      <c r="G21" s="130">
        <v>-0.6339999999999999</v>
      </c>
      <c r="H21" s="130">
        <v>-1.0110000000000003</v>
      </c>
      <c r="I21" s="270">
        <v>1.3728753796000384</v>
      </c>
      <c r="J21" s="131">
        <v>3.8552991499997442</v>
      </c>
      <c r="K21" s="130">
        <v>23.603879420000364</v>
      </c>
      <c r="L21" s="130">
        <v>12.666940380000044</v>
      </c>
      <c r="M21" s="270"/>
      <c r="N21" s="131"/>
      <c r="O21" s="130"/>
      <c r="P21" s="129">
        <v>361.12700000000001</v>
      </c>
      <c r="Q21" s="130">
        <v>3.5831745295997823</v>
      </c>
      <c r="R21" s="131"/>
      <c r="S21" s="146"/>
      <c r="T21" s="132"/>
    </row>
    <row r="22" spans="2:20" s="133" customFormat="1" ht="10.5">
      <c r="B22" s="118" t="s">
        <v>23</v>
      </c>
      <c r="C22" s="142">
        <v>2474.412088</v>
      </c>
      <c r="D22" s="142">
        <v>847.4391644271949</v>
      </c>
      <c r="E22" s="142">
        <v>994.24381480365707</v>
      </c>
      <c r="F22" s="143">
        <v>1257.8309999999999</v>
      </c>
      <c r="G22" s="142">
        <v>849.19857705830202</v>
      </c>
      <c r="H22" s="142">
        <v>887.06685183249522</v>
      </c>
      <c r="I22" s="142">
        <v>1062.828297568494</v>
      </c>
      <c r="J22" s="143">
        <v>935.56648078097157</v>
      </c>
      <c r="K22" s="142">
        <v>833.01737190985943</v>
      </c>
      <c r="L22" s="142">
        <v>958.37008485861554</v>
      </c>
      <c r="M22" s="142"/>
      <c r="N22" s="143"/>
      <c r="O22" s="130"/>
      <c r="P22" s="141">
        <v>5573.9260000000004</v>
      </c>
      <c r="Q22" s="142">
        <v>3734.6602065991224</v>
      </c>
      <c r="R22" s="143"/>
      <c r="S22" s="146"/>
      <c r="T22" s="132"/>
    </row>
    <row r="23" spans="2:20" s="123" customFormat="1" ht="10.5">
      <c r="B23" s="128"/>
      <c r="C23" s="130"/>
      <c r="D23" s="130"/>
      <c r="E23" s="130"/>
      <c r="F23" s="131"/>
      <c r="G23" s="130"/>
      <c r="H23" s="130"/>
      <c r="I23" s="130"/>
      <c r="J23" s="131"/>
      <c r="K23" s="130"/>
      <c r="L23" s="130"/>
      <c r="M23" s="130"/>
      <c r="N23" s="131"/>
      <c r="O23" s="130"/>
      <c r="P23" s="129"/>
      <c r="Q23" s="130"/>
      <c r="R23" s="131"/>
      <c r="S23" s="146"/>
      <c r="T23" s="132"/>
    </row>
    <row r="24" spans="2:20" s="123" customFormat="1" ht="10.5">
      <c r="B24" s="144" t="s">
        <v>24</v>
      </c>
      <c r="C24" s="130"/>
      <c r="D24" s="130"/>
      <c r="E24" s="130"/>
      <c r="F24" s="131"/>
      <c r="G24" s="130"/>
      <c r="H24" s="130"/>
      <c r="I24" s="130"/>
      <c r="J24" s="131"/>
      <c r="K24" s="130"/>
      <c r="L24" s="130"/>
      <c r="M24" s="130"/>
      <c r="N24" s="131"/>
      <c r="O24" s="130"/>
      <c r="P24" s="129"/>
      <c r="Q24" s="130"/>
      <c r="R24" s="131"/>
      <c r="S24" s="146"/>
      <c r="T24" s="132"/>
    </row>
    <row r="25" spans="2:20" s="123" customFormat="1" ht="14.85" customHeight="1">
      <c r="B25" s="128" t="s">
        <v>25</v>
      </c>
      <c r="C25" s="130"/>
      <c r="D25" s="130"/>
      <c r="E25" s="130"/>
      <c r="F25" s="131"/>
      <c r="G25" s="130"/>
      <c r="H25" s="130"/>
      <c r="I25" s="130"/>
      <c r="J25" s="131"/>
      <c r="K25" s="130"/>
      <c r="L25" s="130"/>
      <c r="M25" s="130"/>
      <c r="N25" s="131"/>
      <c r="O25" s="130"/>
      <c r="P25" s="129"/>
      <c r="Q25" s="130"/>
      <c r="R25" s="131"/>
      <c r="S25" s="146"/>
      <c r="T25" s="132"/>
    </row>
    <row r="26" spans="2:20" s="123" customFormat="1" ht="14.85" customHeight="1">
      <c r="B26" s="128" t="s">
        <v>26</v>
      </c>
      <c r="C26" s="130">
        <v>2471.15908859196</v>
      </c>
      <c r="D26" s="130">
        <v>846.6651644271949</v>
      </c>
      <c r="E26" s="257">
        <v>999.80681480365706</v>
      </c>
      <c r="F26" s="131">
        <v>894.78099999999995</v>
      </c>
      <c r="G26" s="130">
        <v>849.83257705830204</v>
      </c>
      <c r="H26" s="130">
        <v>888.07785183249518</v>
      </c>
      <c r="I26" s="130">
        <v>1061.4554221888939</v>
      </c>
      <c r="J26" s="131">
        <v>931.71118163097185</v>
      </c>
      <c r="K26" s="130">
        <v>809.4134924898591</v>
      </c>
      <c r="L26" s="130">
        <v>945.70314447861551</v>
      </c>
      <c r="M26" s="130"/>
      <c r="N26" s="131"/>
      <c r="O26" s="130"/>
      <c r="P26" s="129">
        <v>5212.799</v>
      </c>
      <c r="Q26" s="130">
        <v>3731.0770320695224</v>
      </c>
      <c r="R26" s="131"/>
      <c r="S26" s="146"/>
      <c r="T26" s="132"/>
    </row>
    <row r="27" spans="2:20" s="133" customFormat="1" ht="14.85" customHeight="1">
      <c r="B27" s="134" t="s">
        <v>21</v>
      </c>
      <c r="C27" s="136">
        <v>2471.15908859196</v>
      </c>
      <c r="D27" s="136">
        <v>846.6651644271949</v>
      </c>
      <c r="E27" s="136">
        <v>999.80681480365706</v>
      </c>
      <c r="F27" s="137">
        <f>+F26</f>
        <v>894.78099999999995</v>
      </c>
      <c r="G27" s="136">
        <v>849.83257705830204</v>
      </c>
      <c r="H27" s="136">
        <v>888.07785183249518</v>
      </c>
      <c r="I27" s="136">
        <v>1061.4554221888939</v>
      </c>
      <c r="J27" s="137">
        <v>931.71118163097185</v>
      </c>
      <c r="K27" s="136">
        <v>809.4134924898591</v>
      </c>
      <c r="L27" s="136">
        <v>945.70314447861551</v>
      </c>
      <c r="M27" s="136"/>
      <c r="N27" s="137"/>
      <c r="O27" s="130"/>
      <c r="P27" s="135">
        <v>5212.799</v>
      </c>
      <c r="Q27" s="136">
        <v>3731.0770320695224</v>
      </c>
      <c r="R27" s="137"/>
      <c r="S27" s="146"/>
      <c r="T27" s="132"/>
    </row>
    <row r="28" spans="2:20" s="123" customFormat="1" ht="25.35" customHeight="1">
      <c r="B28" s="128" t="s">
        <v>27</v>
      </c>
      <c r="C28" s="146">
        <v>3.58</v>
      </c>
      <c r="D28" s="146">
        <v>1.22</v>
      </c>
      <c r="E28" s="146">
        <v>1.45</v>
      </c>
      <c r="F28" s="147">
        <v>1.3</v>
      </c>
      <c r="G28" s="146">
        <v>1.2298387807248647</v>
      </c>
      <c r="H28" s="146">
        <v>1.2848965810524726</v>
      </c>
      <c r="I28" s="146">
        <v>1.5353989621772839</v>
      </c>
      <c r="J28" s="147">
        <v>1.3475719813068827</v>
      </c>
      <c r="K28" s="146">
        <v>1.1702932080702946</v>
      </c>
      <c r="L28" s="146">
        <v>1.3667166691460015</v>
      </c>
      <c r="M28" s="146"/>
      <c r="N28" s="147"/>
      <c r="O28" s="130"/>
      <c r="P28" s="237">
        <v>7.55</v>
      </c>
      <c r="Q28" s="148">
        <v>5.3964092818046234</v>
      </c>
      <c r="R28" s="147"/>
      <c r="S28" s="146"/>
      <c r="T28" s="132"/>
    </row>
    <row r="29" spans="2:20" s="123" customFormat="1" ht="14.85" customHeight="1">
      <c r="B29" s="128" t="s">
        <v>28</v>
      </c>
      <c r="C29" s="146">
        <v>3.56</v>
      </c>
      <c r="D29" s="146">
        <v>1.22</v>
      </c>
      <c r="E29" s="146">
        <v>1.44</v>
      </c>
      <c r="F29" s="147">
        <v>1.29</v>
      </c>
      <c r="G29" s="146">
        <v>1.2226606703952618</v>
      </c>
      <c r="H29" s="146">
        <v>1.2767116681147834</v>
      </c>
      <c r="I29" s="146">
        <v>1.5263484088896631</v>
      </c>
      <c r="J29" s="147">
        <v>1.3393689693833171</v>
      </c>
      <c r="K29" s="146">
        <v>1.1626168744830645</v>
      </c>
      <c r="L29" s="146">
        <v>1.3575772820385383</v>
      </c>
      <c r="M29" s="146"/>
      <c r="N29" s="147"/>
      <c r="O29" s="130"/>
      <c r="P29" s="237">
        <v>7.51</v>
      </c>
      <c r="Q29" s="148">
        <v>5.3635599718626388</v>
      </c>
      <c r="R29" s="147"/>
      <c r="S29" s="146"/>
      <c r="T29" s="132"/>
    </row>
    <row r="30" spans="2:20" s="123" customFormat="1" ht="25.35" customHeight="1">
      <c r="B30" s="144" t="s">
        <v>29</v>
      </c>
      <c r="C30" s="130"/>
      <c r="D30" s="130"/>
      <c r="E30" s="130"/>
      <c r="F30" s="131"/>
      <c r="G30" s="130"/>
      <c r="H30" s="130"/>
      <c r="I30" s="130"/>
      <c r="J30" s="131"/>
      <c r="K30" s="130"/>
      <c r="L30" s="130"/>
      <c r="M30" s="130"/>
      <c r="N30" s="131"/>
      <c r="O30" s="130"/>
      <c r="P30" s="129"/>
      <c r="Q30" s="130"/>
      <c r="R30" s="131"/>
      <c r="S30" s="146"/>
      <c r="T30" s="132"/>
    </row>
    <row r="31" spans="2:20" s="123" customFormat="1" ht="14.85" customHeight="1">
      <c r="B31" s="128" t="s">
        <v>25</v>
      </c>
      <c r="C31" s="130"/>
      <c r="D31" s="130"/>
      <c r="E31" s="130"/>
      <c r="F31" s="131"/>
      <c r="G31" s="130"/>
      <c r="H31" s="130"/>
      <c r="I31" s="130"/>
      <c r="J31" s="131"/>
      <c r="K31" s="130"/>
      <c r="L31" s="130"/>
      <c r="M31" s="130"/>
      <c r="N31" s="131"/>
      <c r="O31" s="130"/>
      <c r="P31" s="129"/>
      <c r="Q31" s="130"/>
      <c r="R31" s="131"/>
      <c r="S31" s="146"/>
      <c r="T31" s="132"/>
    </row>
    <row r="32" spans="2:20" s="123" customFormat="1" ht="14.85" customHeight="1">
      <c r="B32" s="128" t="s">
        <v>26</v>
      </c>
      <c r="C32" s="130">
        <v>2474.412088</v>
      </c>
      <c r="D32" s="130">
        <v>847.4391644271949</v>
      </c>
      <c r="E32" s="130">
        <v>994.24381480365707</v>
      </c>
      <c r="F32" s="131">
        <v>1257.8309999999999</v>
      </c>
      <c r="G32" s="130">
        <v>849.19857705830202</v>
      </c>
      <c r="H32" s="130">
        <v>887.06685183249522</v>
      </c>
      <c r="I32" s="130">
        <v>1062.828297568494</v>
      </c>
      <c r="J32" s="131">
        <v>935.56648078097157</v>
      </c>
      <c r="K32" s="130">
        <v>833.01737190985943</v>
      </c>
      <c r="L32" s="130">
        <v>958.37008485861554</v>
      </c>
      <c r="M32" s="130"/>
      <c r="N32" s="131"/>
      <c r="O32" s="130"/>
      <c r="P32" s="129">
        <v>5573.9260000000004</v>
      </c>
      <c r="Q32" s="130">
        <v>3734.6602065991224</v>
      </c>
      <c r="R32" s="131"/>
      <c r="S32" s="146"/>
      <c r="T32" s="132"/>
    </row>
    <row r="33" spans="2:20" s="123" customFormat="1" ht="14.85" customHeight="1">
      <c r="B33" s="128" t="s">
        <v>30</v>
      </c>
      <c r="C33" s="130">
        <v>0</v>
      </c>
      <c r="D33" s="130">
        <v>0</v>
      </c>
      <c r="E33" s="130">
        <v>0</v>
      </c>
      <c r="F33" s="131">
        <v>0</v>
      </c>
      <c r="G33" s="130">
        <v>0</v>
      </c>
      <c r="H33" s="130">
        <v>0</v>
      </c>
      <c r="I33" s="130">
        <v>0</v>
      </c>
      <c r="J33" s="131">
        <v>0</v>
      </c>
      <c r="K33" s="130">
        <v>0</v>
      </c>
      <c r="L33" s="130">
        <v>0</v>
      </c>
      <c r="M33" s="130"/>
      <c r="N33" s="131"/>
      <c r="O33" s="130"/>
      <c r="P33" s="129">
        <v>0</v>
      </c>
      <c r="Q33" s="130">
        <v>0</v>
      </c>
      <c r="R33" s="131"/>
      <c r="S33" s="146"/>
      <c r="T33" s="132"/>
    </row>
    <row r="34" spans="2:20" s="133" customFormat="1" ht="14.85" customHeight="1">
      <c r="B34" s="134" t="s">
        <v>23</v>
      </c>
      <c r="C34" s="136">
        <v>2474.412088</v>
      </c>
      <c r="D34" s="136">
        <v>847.4391644271949</v>
      </c>
      <c r="E34" s="136">
        <v>994.24381480365707</v>
      </c>
      <c r="F34" s="137">
        <v>1257.8309999999999</v>
      </c>
      <c r="G34" s="136">
        <v>849.19857705830202</v>
      </c>
      <c r="H34" s="136">
        <v>887.06685183249522</v>
      </c>
      <c r="I34" s="136">
        <v>1062.828297568494</v>
      </c>
      <c r="J34" s="137">
        <v>935.56648078097157</v>
      </c>
      <c r="K34" s="136">
        <v>833.01737190985943</v>
      </c>
      <c r="L34" s="136">
        <v>958.37008485861554</v>
      </c>
      <c r="M34" s="136"/>
      <c r="N34" s="137"/>
      <c r="O34" s="130"/>
      <c r="P34" s="135">
        <v>5573.9260000000004</v>
      </c>
      <c r="Q34" s="136">
        <v>3734.6602065991224</v>
      </c>
      <c r="R34" s="137"/>
      <c r="S34" s="146"/>
      <c r="T34" s="132"/>
    </row>
    <row r="35" spans="2:20" s="123" customFormat="1" ht="25.35" customHeight="1">
      <c r="B35" s="128" t="s">
        <v>27</v>
      </c>
      <c r="C35" s="146">
        <v>3.59</v>
      </c>
      <c r="D35" s="146">
        <v>1.23</v>
      </c>
      <c r="E35" s="146">
        <v>1.44</v>
      </c>
      <c r="F35" s="147">
        <v>1.82</v>
      </c>
      <c r="G35" s="146">
        <v>1.2289212849639013</v>
      </c>
      <c r="H35" s="146">
        <v>1.2834338371716703</v>
      </c>
      <c r="I35" s="146">
        <v>1.5373848311916321</v>
      </c>
      <c r="J35" s="147">
        <v>1.3531480581175113</v>
      </c>
      <c r="K35" s="146">
        <v>1.2044209561565828</v>
      </c>
      <c r="L35" s="146">
        <v>1.3850227503571082</v>
      </c>
      <c r="M35" s="146"/>
      <c r="N35" s="147"/>
      <c r="O35" s="130"/>
      <c r="P35" s="237">
        <v>8.07</v>
      </c>
      <c r="Q35" s="148">
        <v>5.4015917736491117</v>
      </c>
      <c r="R35" s="147"/>
      <c r="S35" s="146"/>
      <c r="T35" s="132"/>
    </row>
    <row r="36" spans="2:20" s="123" customFormat="1" ht="14.85" customHeight="1">
      <c r="B36" s="128" t="s">
        <v>28</v>
      </c>
      <c r="C36" s="146">
        <v>3.57</v>
      </c>
      <c r="D36" s="146">
        <v>1.22</v>
      </c>
      <c r="E36" s="146">
        <v>1.43</v>
      </c>
      <c r="F36" s="147">
        <v>1.81</v>
      </c>
      <c r="G36" s="146">
        <v>1.2217485297149013</v>
      </c>
      <c r="H36" s="146">
        <v>1.2752582420510654</v>
      </c>
      <c r="I36" s="146">
        <v>1.528322572012722</v>
      </c>
      <c r="J36" s="147">
        <v>1.3449111032022547</v>
      </c>
      <c r="K36" s="146">
        <v>1.1965207675755061</v>
      </c>
      <c r="L36" s="146">
        <v>1.3757609484387439</v>
      </c>
      <c r="M36" s="146"/>
      <c r="N36" s="147"/>
      <c r="O36" s="130"/>
      <c r="P36" s="145">
        <v>8.0299999999999994</v>
      </c>
      <c r="Q36" s="146">
        <v>5.3687109165668012</v>
      </c>
      <c r="R36" s="147"/>
      <c r="S36" s="146"/>
      <c r="T36" s="132"/>
    </row>
    <row r="37" spans="2:20" s="123" customFormat="1" ht="5.0999999999999996" customHeight="1">
      <c r="B37" s="149"/>
      <c r="C37" s="150"/>
      <c r="D37" s="150"/>
      <c r="E37" s="150"/>
      <c r="F37" s="151"/>
      <c r="G37" s="150"/>
      <c r="H37" s="150"/>
      <c r="I37" s="150"/>
      <c r="J37" s="151"/>
      <c r="K37" s="150"/>
      <c r="L37" s="150"/>
      <c r="M37" s="150"/>
      <c r="N37" s="151"/>
      <c r="P37" s="149"/>
      <c r="Q37" s="150"/>
      <c r="R37" s="151"/>
      <c r="S37" s="146"/>
    </row>
    <row r="38" spans="2:20" s="123" customFormat="1" ht="10.5"/>
    <row r="39" spans="2:20" s="123" customFormat="1" ht="10.5">
      <c r="E39" s="130"/>
      <c r="F39" s="146"/>
      <c r="G39" s="146"/>
      <c r="H39" s="146"/>
      <c r="I39" s="146"/>
      <c r="J39" s="146"/>
      <c r="K39" s="146"/>
      <c r="L39" s="146"/>
      <c r="M39" s="146"/>
      <c r="N39" s="146"/>
    </row>
    <row r="40" spans="2:20" s="123" customFormat="1" ht="10.5">
      <c r="F40" s="146"/>
      <c r="G40" s="146"/>
      <c r="H40" s="146"/>
      <c r="I40" s="146"/>
      <c r="J40" s="146"/>
      <c r="K40" s="146"/>
      <c r="L40" s="146"/>
      <c r="M40" s="146"/>
      <c r="N40" s="146"/>
    </row>
    <row r="41" spans="2:20" s="123" customFormat="1" ht="10.5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6557-09D4-46E7-B87F-4D5C0F7498DB}">
  <sheetPr>
    <pageSetUpPr fitToPage="1"/>
  </sheetPr>
  <dimension ref="B1:W88"/>
  <sheetViews>
    <sheetView showGridLines="0" zoomScaleNormal="100" workbookViewId="0">
      <pane xSplit="2" ySplit="4" topLeftCell="C5" activePane="bottomRight" state="frozen"/>
      <selection pane="bottomRight"/>
      <selection pane="bottomLeft" activeCell="F56" sqref="F56"/>
      <selection pane="topRight" activeCell="F56" sqref="F56"/>
    </sheetView>
  </sheetViews>
  <sheetFormatPr defaultColWidth="11.42578125" defaultRowHeight="12.95"/>
  <cols>
    <col min="1" max="1" width="1.5703125" style="114" customWidth="1"/>
    <col min="2" max="2" width="50.5703125" style="114" customWidth="1"/>
    <col min="3" max="14" width="7.5703125" style="114" customWidth="1"/>
    <col min="15" max="16384" width="11.42578125" style="114"/>
  </cols>
  <sheetData>
    <row r="1" spans="2:23" s="19" customFormat="1" ht="28.15" customHeight="1">
      <c r="B1" s="1" t="s">
        <v>31</v>
      </c>
    </row>
    <row r="2" spans="2:23" s="3" customFormat="1" ht="13.15" customHeight="1"/>
    <row r="3" spans="2:23" s="123" customFormat="1" ht="14.65" customHeight="1">
      <c r="B3" s="118" t="s">
        <v>29</v>
      </c>
      <c r="C3" s="119">
        <v>2022</v>
      </c>
      <c r="D3" s="120">
        <v>2022</v>
      </c>
      <c r="E3" s="120">
        <v>2022</v>
      </c>
      <c r="F3" s="121">
        <v>2022</v>
      </c>
      <c r="G3" s="119">
        <v>2023</v>
      </c>
      <c r="H3" s="120">
        <v>2023</v>
      </c>
      <c r="I3" s="120">
        <v>2023</v>
      </c>
      <c r="J3" s="121">
        <v>2023</v>
      </c>
      <c r="K3" s="119">
        <v>2024</v>
      </c>
      <c r="L3" s="120">
        <v>2024</v>
      </c>
      <c r="M3" s="120">
        <v>2024</v>
      </c>
      <c r="N3" s="121">
        <v>2024</v>
      </c>
    </row>
    <row r="4" spans="2:23" s="123" customFormat="1" ht="14.65" customHeight="1">
      <c r="B4" s="124" t="s">
        <v>1</v>
      </c>
      <c r="C4" s="152" t="s">
        <v>32</v>
      </c>
      <c r="D4" s="152" t="s">
        <v>33</v>
      </c>
      <c r="E4" s="152" t="s">
        <v>34</v>
      </c>
      <c r="F4" s="153" t="s">
        <v>35</v>
      </c>
      <c r="G4" s="152" t="s">
        <v>32</v>
      </c>
      <c r="H4" s="152" t="s">
        <v>33</v>
      </c>
      <c r="I4" s="152" t="s">
        <v>34</v>
      </c>
      <c r="J4" s="153" t="s">
        <v>35</v>
      </c>
      <c r="K4" s="152" t="s">
        <v>32</v>
      </c>
      <c r="L4" s="152" t="s">
        <v>33</v>
      </c>
      <c r="M4" s="152" t="s">
        <v>34</v>
      </c>
      <c r="N4" s="153" t="s">
        <v>35</v>
      </c>
    </row>
    <row r="5" spans="2:23" s="3" customFormat="1" ht="8.1" customHeight="1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</row>
    <row r="6" spans="2:23" s="275" customFormat="1" ht="14.65" customHeight="1">
      <c r="B6" s="272" t="s">
        <v>36</v>
      </c>
      <c r="C6" s="273"/>
      <c r="D6" s="273"/>
      <c r="E6" s="273"/>
      <c r="F6" s="274"/>
      <c r="G6" s="273"/>
      <c r="H6" s="273"/>
      <c r="I6" s="273"/>
      <c r="J6" s="274"/>
      <c r="K6" s="273"/>
      <c r="L6" s="273"/>
      <c r="M6" s="273"/>
      <c r="N6" s="274"/>
    </row>
    <row r="7" spans="2:23" s="279" customFormat="1" ht="25.15" customHeight="1">
      <c r="B7" s="276" t="s">
        <v>37</v>
      </c>
      <c r="C7" s="277">
        <v>29721.3356401376</v>
      </c>
      <c r="D7" s="277">
        <v>29800.840899593983</v>
      </c>
      <c r="E7" s="277">
        <v>29856.118614404037</v>
      </c>
      <c r="F7" s="278">
        <v>29905.113000000001</v>
      </c>
      <c r="G7" s="277">
        <v>29939.467582599751</v>
      </c>
      <c r="H7" s="277">
        <v>30059.469061511089</v>
      </c>
      <c r="I7" s="277">
        <v>29989.768403026068</v>
      </c>
      <c r="J7" s="278">
        <v>29897.515617063938</v>
      </c>
      <c r="K7" s="277">
        <v>29997.339158823415</v>
      </c>
      <c r="L7" s="277">
        <v>29958.807286024236</v>
      </c>
      <c r="M7" s="277"/>
      <c r="N7" s="278"/>
      <c r="O7" s="277"/>
      <c r="P7" s="277"/>
      <c r="Q7" s="277"/>
      <c r="R7" s="277"/>
      <c r="S7" s="277"/>
      <c r="T7" s="277"/>
      <c r="U7" s="277"/>
      <c r="W7" s="277"/>
    </row>
    <row r="8" spans="2:23" s="279" customFormat="1" ht="14.65" customHeight="1">
      <c r="B8" s="276" t="s">
        <v>38</v>
      </c>
      <c r="C8" s="277">
        <v>15290.153998913185</v>
      </c>
      <c r="D8" s="277">
        <v>14791.745564718547</v>
      </c>
      <c r="E8" s="277">
        <v>14297.984556824405</v>
      </c>
      <c r="F8" s="278">
        <v>13835.262000000001</v>
      </c>
      <c r="G8" s="277">
        <v>13340.260472771071</v>
      </c>
      <c r="H8" s="277">
        <v>12865.233730326179</v>
      </c>
      <c r="I8" s="277">
        <v>13047.671951358087</v>
      </c>
      <c r="J8" s="278">
        <v>12682.646203240582</v>
      </c>
      <c r="K8" s="277">
        <v>12320.744631703381</v>
      </c>
      <c r="L8" s="277">
        <v>11932.230836630168</v>
      </c>
      <c r="M8" s="277"/>
      <c r="N8" s="278"/>
      <c r="O8" s="277"/>
      <c r="P8" s="277"/>
      <c r="Q8" s="277"/>
      <c r="R8" s="277"/>
      <c r="S8" s="277"/>
      <c r="T8" s="277"/>
      <c r="U8" s="277"/>
      <c r="W8" s="277"/>
    </row>
    <row r="9" spans="2:23" s="279" customFormat="1" ht="14.65" customHeight="1">
      <c r="B9" s="280" t="s">
        <v>39</v>
      </c>
      <c r="C9" s="281">
        <v>45011.489639050786</v>
      </c>
      <c r="D9" s="281">
        <v>44592.586464312531</v>
      </c>
      <c r="E9" s="281">
        <v>44154.103171228446</v>
      </c>
      <c r="F9" s="282">
        <v>43740.375</v>
      </c>
      <c r="G9" s="281">
        <v>43279.728055370819</v>
      </c>
      <c r="H9" s="281">
        <v>42924.702791837262</v>
      </c>
      <c r="I9" s="281">
        <v>43037.440354384147</v>
      </c>
      <c r="J9" s="282">
        <v>42580.161820304529</v>
      </c>
      <c r="K9" s="281">
        <v>42318.083790526805</v>
      </c>
      <c r="L9" s="281">
        <v>41891.038122654398</v>
      </c>
      <c r="M9" s="281"/>
      <c r="N9" s="282"/>
      <c r="O9" s="277"/>
      <c r="P9" s="277"/>
      <c r="Q9" s="277"/>
      <c r="R9" s="277"/>
      <c r="S9" s="277"/>
      <c r="T9" s="277"/>
      <c r="U9" s="277"/>
      <c r="W9" s="277"/>
    </row>
    <row r="10" spans="2:23" s="279" customFormat="1" ht="25.15" customHeight="1">
      <c r="B10" s="276" t="s">
        <v>40</v>
      </c>
      <c r="C10" s="277">
        <v>7822.4675449049755</v>
      </c>
      <c r="D10" s="277">
        <v>7898.1952987140548</v>
      </c>
      <c r="E10" s="277">
        <v>7882.8939634456674</v>
      </c>
      <c r="F10" s="278">
        <v>8219.8729999999996</v>
      </c>
      <c r="G10" s="277">
        <v>8592.4103258503073</v>
      </c>
      <c r="H10" s="277">
        <v>8835.5981810919293</v>
      </c>
      <c r="I10" s="277">
        <v>8746.9848086474758</v>
      </c>
      <c r="J10" s="278">
        <v>8985.810827513229</v>
      </c>
      <c r="K10" s="277">
        <v>9298.0756314327609</v>
      </c>
      <c r="L10" s="277">
        <v>9562.8512950831646</v>
      </c>
      <c r="M10" s="277"/>
      <c r="N10" s="278"/>
      <c r="O10" s="277"/>
      <c r="P10" s="277"/>
      <c r="Q10" s="277"/>
      <c r="R10" s="277"/>
      <c r="S10" s="277"/>
      <c r="T10" s="277"/>
      <c r="U10" s="277"/>
      <c r="W10" s="277"/>
    </row>
    <row r="11" spans="2:23" s="279" customFormat="1" ht="14.65" customHeight="1">
      <c r="B11" s="276" t="s">
        <v>41</v>
      </c>
      <c r="C11" s="277">
        <v>5250.6684808545715</v>
      </c>
      <c r="D11" s="277">
        <v>5135.7238600417268</v>
      </c>
      <c r="E11" s="277">
        <v>4990.257531949067</v>
      </c>
      <c r="F11" s="278">
        <v>5422.0370000000003</v>
      </c>
      <c r="G11" s="277">
        <v>5040.2131528875625</v>
      </c>
      <c r="H11" s="277">
        <v>4943.6228875773895</v>
      </c>
      <c r="I11" s="277">
        <v>4800.8746648412298</v>
      </c>
      <c r="J11" s="278">
        <v>4216.1075450765602</v>
      </c>
      <c r="K11" s="277">
        <v>4011.6010821919244</v>
      </c>
      <c r="L11" s="277">
        <v>3792.4901073651386</v>
      </c>
      <c r="M11" s="277"/>
      <c r="N11" s="278"/>
      <c r="O11" s="277"/>
      <c r="P11" s="277"/>
      <c r="Q11" s="277"/>
      <c r="R11" s="277"/>
      <c r="S11" s="277"/>
      <c r="T11" s="277"/>
      <c r="U11" s="277"/>
      <c r="W11" s="277"/>
    </row>
    <row r="12" spans="2:23" s="279" customFormat="1" ht="14.65" customHeight="1">
      <c r="B12" s="280" t="s">
        <v>42</v>
      </c>
      <c r="C12" s="281">
        <v>13073.136025759548</v>
      </c>
      <c r="D12" s="281">
        <v>13033.919158755782</v>
      </c>
      <c r="E12" s="281">
        <v>12873.151495394734</v>
      </c>
      <c r="F12" s="282">
        <v>13641.91</v>
      </c>
      <c r="G12" s="281">
        <v>13632.623478737871</v>
      </c>
      <c r="H12" s="281">
        <v>13779.221068669318</v>
      </c>
      <c r="I12" s="281">
        <v>13547.859473488705</v>
      </c>
      <c r="J12" s="282">
        <v>13201.918372589789</v>
      </c>
      <c r="K12" s="281">
        <v>13309.676713624685</v>
      </c>
      <c r="L12" s="281">
        <v>13355.341402448303</v>
      </c>
      <c r="M12" s="281"/>
      <c r="N12" s="282"/>
      <c r="P12" s="277"/>
      <c r="Q12" s="277"/>
      <c r="R12" s="277"/>
      <c r="S12" s="277"/>
      <c r="T12" s="277"/>
      <c r="U12" s="277"/>
      <c r="W12" s="277"/>
    </row>
    <row r="13" spans="2:23" s="279" customFormat="1" ht="25.15" customHeight="1">
      <c r="B13" s="276" t="s">
        <v>43</v>
      </c>
      <c r="C13" s="277">
        <v>7.2397986364183895</v>
      </c>
      <c r="D13" s="277">
        <v>5.9165026294168541</v>
      </c>
      <c r="E13" s="277">
        <v>5.9833546469933339</v>
      </c>
      <c r="F13" s="278">
        <v>6.085</v>
      </c>
      <c r="G13" s="277">
        <v>5.7795213988911369</v>
      </c>
      <c r="H13" s="277">
        <v>5.7241616900798968</v>
      </c>
      <c r="I13" s="277">
        <v>5.6179548678805622</v>
      </c>
      <c r="J13" s="278">
        <v>6.074414113898551</v>
      </c>
      <c r="K13" s="277">
        <v>5.8576230642475489</v>
      </c>
      <c r="L13" s="277">
        <v>5.7920755961738086</v>
      </c>
      <c r="M13" s="277"/>
      <c r="N13" s="278"/>
      <c r="O13" s="277"/>
      <c r="P13" s="277"/>
      <c r="Q13" s="277"/>
      <c r="R13" s="277"/>
      <c r="S13" s="277"/>
      <c r="T13" s="277"/>
      <c r="U13" s="277"/>
      <c r="W13" s="277"/>
    </row>
    <row r="14" spans="2:23" s="279" customFormat="1" ht="14.65" customHeight="1">
      <c r="B14" s="276" t="s">
        <v>44</v>
      </c>
      <c r="C14" s="277">
        <v>655.91808897270403</v>
      </c>
      <c r="D14" s="277">
        <v>850.03327075318305</v>
      </c>
      <c r="E14" s="277">
        <v>725.20680425341993</v>
      </c>
      <c r="F14" s="278">
        <v>957.19994409431899</v>
      </c>
      <c r="G14" s="277">
        <v>917.99301171305069</v>
      </c>
      <c r="H14" s="277">
        <v>984.61800481234548</v>
      </c>
      <c r="I14" s="277">
        <v>992.75322437878867</v>
      </c>
      <c r="J14" s="278">
        <v>1043.9197485288801</v>
      </c>
      <c r="K14" s="277">
        <v>1008.9331943562498</v>
      </c>
      <c r="L14" s="277">
        <v>1006.8936424646648</v>
      </c>
      <c r="M14" s="277"/>
      <c r="N14" s="278"/>
      <c r="O14" s="277"/>
      <c r="P14" s="277"/>
      <c r="Q14" s="277"/>
      <c r="R14" s="277"/>
      <c r="S14" s="277"/>
      <c r="T14" s="277"/>
      <c r="U14" s="277"/>
      <c r="W14" s="277"/>
    </row>
    <row r="15" spans="2:23" s="279" customFormat="1" ht="14.65" customHeight="1">
      <c r="B15" s="276" t="s">
        <v>45</v>
      </c>
      <c r="C15" s="277">
        <v>518.03359822728805</v>
      </c>
      <c r="D15" s="277">
        <v>544.61937568666508</v>
      </c>
      <c r="E15" s="277">
        <v>583.99620212341802</v>
      </c>
      <c r="F15" s="278">
        <v>632.93600000000004</v>
      </c>
      <c r="G15" s="277">
        <v>666.20025597739993</v>
      </c>
      <c r="H15" s="277">
        <v>687.36210132389806</v>
      </c>
      <c r="I15" s="277">
        <v>756.76331673791594</v>
      </c>
      <c r="J15" s="278">
        <v>810.13777012911999</v>
      </c>
      <c r="K15" s="277">
        <v>842.15438097625008</v>
      </c>
      <c r="L15" s="277">
        <v>817.81181063075508</v>
      </c>
      <c r="M15" s="277"/>
      <c r="N15" s="278"/>
      <c r="O15" s="277"/>
      <c r="P15" s="277"/>
      <c r="Q15" s="277"/>
      <c r="R15" s="277"/>
      <c r="S15" s="277"/>
      <c r="T15" s="277"/>
      <c r="U15" s="277"/>
      <c r="W15" s="277"/>
    </row>
    <row r="16" spans="2:23" s="279" customFormat="1" ht="14.65" customHeight="1">
      <c r="B16" s="276" t="s">
        <v>46</v>
      </c>
      <c r="C16" s="277">
        <v>145.16964993799999</v>
      </c>
      <c r="D16" s="277">
        <v>123.4078867445</v>
      </c>
      <c r="E16" s="277">
        <v>108.0547097465</v>
      </c>
      <c r="F16" s="278">
        <v>81.287000000000006</v>
      </c>
      <c r="G16" s="277">
        <v>57.852709122279997</v>
      </c>
      <c r="H16" s="277">
        <v>52.069216842300996</v>
      </c>
      <c r="I16" s="277">
        <v>44.526712952219</v>
      </c>
      <c r="J16" s="278">
        <v>103.691881972</v>
      </c>
      <c r="K16" s="277">
        <v>92.900528754999996</v>
      </c>
      <c r="L16" s="277">
        <v>100.70342218649999</v>
      </c>
      <c r="M16" s="277"/>
      <c r="N16" s="278"/>
      <c r="O16" s="277"/>
      <c r="P16" s="277"/>
      <c r="Q16" s="277"/>
      <c r="R16" s="277"/>
      <c r="S16" s="277"/>
      <c r="T16" s="277"/>
      <c r="U16" s="277"/>
      <c r="W16" s="277"/>
    </row>
    <row r="17" spans="2:23" s="279" customFormat="1" ht="14.65" customHeight="1">
      <c r="B17" s="283" t="s">
        <v>47</v>
      </c>
      <c r="C17" s="284">
        <v>59410.985189855142</v>
      </c>
      <c r="D17" s="284">
        <v>59150.471047796513</v>
      </c>
      <c r="E17" s="284">
        <v>58450.483861431472</v>
      </c>
      <c r="F17" s="285">
        <v>59059.781116707934</v>
      </c>
      <c r="G17" s="284">
        <v>58560.164757595434</v>
      </c>
      <c r="H17" s="284">
        <v>58433.68449479797</v>
      </c>
      <c r="I17" s="284">
        <v>58384.948519463542</v>
      </c>
      <c r="J17" s="285">
        <v>57745.891661777336</v>
      </c>
      <c r="K17" s="284">
        <v>57577.593407473149</v>
      </c>
      <c r="L17" s="284">
        <v>57177.567836170114</v>
      </c>
      <c r="M17" s="284"/>
      <c r="N17" s="285"/>
      <c r="O17" s="277"/>
      <c r="P17" s="277"/>
      <c r="Q17" s="277"/>
      <c r="R17" s="277"/>
      <c r="S17" s="277"/>
      <c r="T17" s="277"/>
      <c r="U17" s="277"/>
      <c r="W17" s="277"/>
    </row>
    <row r="18" spans="2:23" s="279" customFormat="1" ht="25.15" customHeight="1">
      <c r="B18" s="276" t="s">
        <v>48</v>
      </c>
      <c r="C18" s="277">
        <v>912.83842308264786</v>
      </c>
      <c r="D18" s="277">
        <v>1099.266247460748</v>
      </c>
      <c r="E18" s="277">
        <v>1078.115736717346</v>
      </c>
      <c r="F18" s="278">
        <v>1254.1569999999999</v>
      </c>
      <c r="G18" s="277">
        <v>1115.7249725087599</v>
      </c>
      <c r="H18" s="277">
        <v>1051.5429568896441</v>
      </c>
      <c r="I18" s="277">
        <v>1026.896081360233</v>
      </c>
      <c r="J18" s="278">
        <v>823.59052397207995</v>
      </c>
      <c r="K18" s="277">
        <v>971.019144418</v>
      </c>
      <c r="L18" s="277">
        <v>967.82333611399997</v>
      </c>
      <c r="M18" s="277"/>
      <c r="N18" s="278"/>
      <c r="O18" s="277"/>
      <c r="P18" s="277"/>
      <c r="Q18" s="277"/>
      <c r="R18" s="277"/>
      <c r="S18" s="277"/>
      <c r="T18" s="277"/>
      <c r="U18" s="277"/>
      <c r="W18" s="277"/>
    </row>
    <row r="19" spans="2:23" s="279" customFormat="1" ht="14.65" customHeight="1">
      <c r="B19" s="276" t="s">
        <v>49</v>
      </c>
      <c r="C19" s="277">
        <v>1673.3741856484762</v>
      </c>
      <c r="D19" s="277">
        <v>1885.2358233539769</v>
      </c>
      <c r="E19" s="277">
        <v>1852.0888679144152</v>
      </c>
      <c r="F19" s="278">
        <v>1986.3969999999999</v>
      </c>
      <c r="G19" s="277">
        <v>1855.4575241652001</v>
      </c>
      <c r="H19" s="277">
        <v>2049.0966847506247</v>
      </c>
      <c r="I19" s="277">
        <v>2049.9376957675977</v>
      </c>
      <c r="J19" s="278">
        <v>2111.0360331962402</v>
      </c>
      <c r="K19" s="277">
        <v>2133.2441582372503</v>
      </c>
      <c r="L19" s="277">
        <v>2259.3078985754601</v>
      </c>
      <c r="M19" s="277"/>
      <c r="N19" s="278"/>
      <c r="O19" s="277"/>
      <c r="P19" s="277"/>
      <c r="Q19" s="277"/>
      <c r="R19" s="277"/>
      <c r="S19" s="277"/>
      <c r="T19" s="277"/>
      <c r="U19" s="277"/>
      <c r="W19" s="277"/>
    </row>
    <row r="20" spans="2:23" s="279" customFormat="1" ht="14.65" customHeight="1">
      <c r="B20" s="276" t="s">
        <v>50</v>
      </c>
      <c r="C20" s="277">
        <v>3178.5711444465464</v>
      </c>
      <c r="D20" s="277">
        <v>3417.5996229256116</v>
      </c>
      <c r="E20" s="277">
        <v>3959.4568514875541</v>
      </c>
      <c r="F20" s="278">
        <v>4028.5687743754038</v>
      </c>
      <c r="G20" s="277">
        <v>3754.4430767726303</v>
      </c>
      <c r="H20" s="277">
        <v>4059.1620877863852</v>
      </c>
      <c r="I20" s="277">
        <v>3455.3408835321557</v>
      </c>
      <c r="J20" s="278">
        <v>3660.0067178536401</v>
      </c>
      <c r="K20" s="277">
        <v>3685.9697690762505</v>
      </c>
      <c r="L20" s="277">
        <v>3406.4606484442256</v>
      </c>
      <c r="M20" s="277"/>
      <c r="N20" s="278"/>
      <c r="O20" s="277"/>
      <c r="P20" s="277"/>
      <c r="Q20" s="277"/>
      <c r="R20" s="277"/>
      <c r="S20" s="277"/>
      <c r="T20" s="277"/>
      <c r="U20" s="277"/>
      <c r="W20" s="277"/>
    </row>
    <row r="21" spans="2:23" s="279" customFormat="1" ht="14.65" customHeight="1">
      <c r="B21" s="276" t="s">
        <v>51</v>
      </c>
      <c r="C21" s="277">
        <v>0</v>
      </c>
      <c r="D21" s="277">
        <v>82.4</v>
      </c>
      <c r="E21" s="277">
        <v>163.30000000000001</v>
      </c>
      <c r="F21" s="278">
        <v>156.4</v>
      </c>
      <c r="G21" s="277">
        <v>125.5</v>
      </c>
      <c r="H21" s="277">
        <v>197.4</v>
      </c>
      <c r="I21" s="277">
        <v>171.8</v>
      </c>
      <c r="J21" s="278">
        <v>84.1</v>
      </c>
      <c r="K21" s="277">
        <v>85.1</v>
      </c>
      <c r="L21" s="277">
        <v>147.30000000000001</v>
      </c>
      <c r="M21" s="277"/>
      <c r="N21" s="278"/>
      <c r="O21" s="277"/>
      <c r="P21" s="277"/>
      <c r="Q21" s="277"/>
      <c r="R21" s="277"/>
      <c r="S21" s="277"/>
      <c r="T21" s="277"/>
      <c r="U21" s="277"/>
      <c r="W21" s="277"/>
    </row>
    <row r="22" spans="2:23" s="279" customFormat="1" ht="14.65" customHeight="1">
      <c r="B22" s="276" t="s">
        <v>52</v>
      </c>
      <c r="C22" s="277">
        <v>9566.8871701109165</v>
      </c>
      <c r="D22" s="277">
        <v>590.74798014862392</v>
      </c>
      <c r="E22" s="277">
        <v>2279.44371917534</v>
      </c>
      <c r="F22" s="278">
        <v>1116.355</v>
      </c>
      <c r="G22" s="277">
        <v>722.36167383828013</v>
      </c>
      <c r="H22" s="277">
        <v>1473.294565361434</v>
      </c>
      <c r="I22" s="277">
        <v>3825.4645449949362</v>
      </c>
      <c r="J22" s="278">
        <v>1634.3819137472001</v>
      </c>
      <c r="K22" s="277">
        <v>4380.2270253404995</v>
      </c>
      <c r="L22" s="277">
        <v>964.81396081706498</v>
      </c>
      <c r="M22" s="277"/>
      <c r="N22" s="278"/>
      <c r="O22" s="277"/>
      <c r="P22" s="277"/>
      <c r="Q22" s="277"/>
      <c r="R22" s="277"/>
      <c r="S22" s="277"/>
      <c r="T22" s="277"/>
      <c r="U22" s="277"/>
      <c r="W22" s="277"/>
    </row>
    <row r="23" spans="2:23" s="279" customFormat="1" ht="14.65" customHeight="1">
      <c r="B23" s="283" t="s">
        <v>53</v>
      </c>
      <c r="C23" s="284">
        <v>15331.670923288586</v>
      </c>
      <c r="D23" s="284">
        <v>7075.2496738889604</v>
      </c>
      <c r="E23" s="284">
        <v>9332.4051752946561</v>
      </c>
      <c r="F23" s="285">
        <v>8541.8780000000006</v>
      </c>
      <c r="G23" s="284">
        <v>7573.487247284871</v>
      </c>
      <c r="H23" s="284">
        <v>8830.4962947880886</v>
      </c>
      <c r="I23" s="284">
        <v>10529.439205654922</v>
      </c>
      <c r="J23" s="285">
        <v>8313.1151887691594</v>
      </c>
      <c r="K23" s="284">
        <v>11255.560097072001</v>
      </c>
      <c r="L23" s="284">
        <v>7745.7058439507491</v>
      </c>
      <c r="M23" s="284"/>
      <c r="N23" s="285"/>
      <c r="O23" s="277"/>
      <c r="P23" s="277"/>
      <c r="Q23" s="277"/>
      <c r="R23" s="277"/>
      <c r="S23" s="277"/>
      <c r="T23" s="277"/>
      <c r="U23" s="277"/>
      <c r="W23" s="277"/>
    </row>
    <row r="24" spans="2:23" s="275" customFormat="1" ht="25.15" customHeight="1">
      <c r="B24" s="286" t="s">
        <v>54</v>
      </c>
      <c r="C24" s="287">
        <v>96.2</v>
      </c>
      <c r="D24" s="287">
        <v>79.032000000000011</v>
      </c>
      <c r="E24" s="287">
        <v>81.88300000000001</v>
      </c>
      <c r="F24" s="288">
        <v>54.362000000000002</v>
      </c>
      <c r="G24" s="287">
        <v>55.197454483838698</v>
      </c>
      <c r="H24" s="287">
        <v>34.173342152195701</v>
      </c>
      <c r="I24" s="287">
        <v>33.855257977219793</v>
      </c>
      <c r="J24" s="288">
        <v>0</v>
      </c>
      <c r="K24" s="287">
        <v>0</v>
      </c>
      <c r="L24" s="287">
        <v>0</v>
      </c>
      <c r="M24" s="287"/>
      <c r="N24" s="288"/>
      <c r="O24" s="287"/>
      <c r="P24" s="287"/>
      <c r="Q24" s="287"/>
      <c r="R24" s="287"/>
      <c r="S24" s="287"/>
      <c r="T24" s="287"/>
      <c r="U24" s="287"/>
      <c r="W24" s="287"/>
    </row>
    <row r="25" spans="2:23" s="279" customFormat="1" ht="14.65" customHeight="1">
      <c r="B25" s="276"/>
      <c r="C25" s="277"/>
      <c r="D25" s="277"/>
      <c r="E25" s="277"/>
      <c r="F25" s="278"/>
      <c r="G25" s="277"/>
      <c r="H25" s="277"/>
      <c r="I25" s="277"/>
      <c r="J25" s="278"/>
      <c r="K25" s="277"/>
      <c r="L25" s="277"/>
      <c r="M25" s="277"/>
      <c r="N25" s="278"/>
      <c r="O25" s="277"/>
      <c r="P25" s="277"/>
      <c r="Q25" s="277"/>
      <c r="R25" s="277"/>
      <c r="S25" s="277"/>
      <c r="T25" s="277"/>
      <c r="U25" s="277"/>
      <c r="W25" s="277"/>
    </row>
    <row r="26" spans="2:23" s="279" customFormat="1" ht="14.65" customHeight="1">
      <c r="B26" s="283" t="s">
        <v>55</v>
      </c>
      <c r="C26" s="284">
        <v>74838.856113143716</v>
      </c>
      <c r="D26" s="284">
        <v>66304.75272168548</v>
      </c>
      <c r="E26" s="284">
        <v>67864.772036726121</v>
      </c>
      <c r="F26" s="285">
        <v>67656.021110035261</v>
      </c>
      <c r="G26" s="284">
        <v>66188.849459364137</v>
      </c>
      <c r="H26" s="284">
        <v>67298.354131738262</v>
      </c>
      <c r="I26" s="284">
        <v>68948.242983095683</v>
      </c>
      <c r="J26" s="285">
        <v>66059.006850546488</v>
      </c>
      <c r="K26" s="284">
        <v>68833.153504545146</v>
      </c>
      <c r="L26" s="284">
        <v>64923.273680120867</v>
      </c>
      <c r="M26" s="284"/>
      <c r="N26" s="285"/>
      <c r="O26" s="277"/>
      <c r="P26" s="277"/>
      <c r="Q26" s="277"/>
      <c r="R26" s="277"/>
      <c r="S26" s="277"/>
      <c r="T26" s="277"/>
      <c r="U26" s="277"/>
      <c r="W26" s="277"/>
    </row>
    <row r="27" spans="2:23" s="123" customFormat="1" ht="5.0999999999999996" customHeight="1">
      <c r="B27" s="149"/>
      <c r="C27" s="176"/>
      <c r="D27" s="150"/>
      <c r="E27" s="150"/>
      <c r="F27" s="151"/>
      <c r="G27" s="176"/>
      <c r="H27" s="150"/>
      <c r="I27" s="150"/>
      <c r="J27" s="151"/>
      <c r="K27" s="176"/>
      <c r="L27" s="150"/>
      <c r="M27" s="150"/>
      <c r="N27" s="151"/>
      <c r="O27" s="130"/>
      <c r="P27" s="130"/>
      <c r="Q27" s="130"/>
      <c r="R27" s="130"/>
      <c r="S27" s="130"/>
      <c r="T27" s="130"/>
      <c r="U27" s="130"/>
      <c r="W27" s="130"/>
    </row>
    <row r="28" spans="2:23" s="279" customFormat="1" ht="14.65" customHeight="1">
      <c r="B28" s="289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77"/>
      <c r="P28" s="277"/>
      <c r="Q28" s="277"/>
      <c r="R28" s="277"/>
      <c r="S28" s="277"/>
      <c r="T28" s="277"/>
      <c r="U28" s="277"/>
      <c r="W28" s="277"/>
    </row>
    <row r="29" spans="2:23" s="275" customFormat="1" ht="14.65" customHeight="1">
      <c r="B29" s="272" t="s">
        <v>56</v>
      </c>
      <c r="C29" s="273"/>
      <c r="D29" s="273"/>
      <c r="E29" s="273"/>
      <c r="F29" s="274"/>
      <c r="G29" s="273"/>
      <c r="H29" s="273"/>
      <c r="I29" s="273"/>
      <c r="J29" s="274"/>
      <c r="K29" s="273"/>
      <c r="L29" s="273"/>
      <c r="M29" s="273"/>
      <c r="N29" s="274"/>
      <c r="O29" s="287"/>
      <c r="P29" s="287"/>
      <c r="Q29" s="287"/>
      <c r="R29" s="287"/>
      <c r="S29" s="287"/>
      <c r="T29" s="287"/>
      <c r="U29" s="287"/>
      <c r="W29" s="287"/>
    </row>
    <row r="30" spans="2:23" s="279" customFormat="1" ht="25.15" customHeight="1">
      <c r="B30" s="276" t="s">
        <v>57</v>
      </c>
      <c r="C30" s="277">
        <v>33767.695388285159</v>
      </c>
      <c r="D30" s="277">
        <v>21196.226982946664</v>
      </c>
      <c r="E30" s="277">
        <v>22317.591845905969</v>
      </c>
      <c r="F30" s="278">
        <v>23683.23</v>
      </c>
      <c r="G30" s="277">
        <v>24652.601665583217</v>
      </c>
      <c r="H30" s="277">
        <v>21020.532788067761</v>
      </c>
      <c r="I30" s="277">
        <v>22059.220792883996</v>
      </c>
      <c r="J30" s="278">
        <v>22779.64640480667</v>
      </c>
      <c r="K30" s="277">
        <v>23830.324909692463</v>
      </c>
      <c r="L30" s="277">
        <v>19967.439025699194</v>
      </c>
      <c r="M30" s="277"/>
      <c r="N30" s="278"/>
      <c r="O30" s="277"/>
      <c r="P30" s="277"/>
      <c r="Q30" s="277"/>
      <c r="R30" s="277"/>
      <c r="S30" s="277"/>
      <c r="T30" s="277"/>
      <c r="U30" s="277"/>
      <c r="W30" s="277"/>
    </row>
    <row r="31" spans="2:23" s="279" customFormat="1" ht="14.65" customHeight="1">
      <c r="B31" s="276" t="s">
        <v>30</v>
      </c>
      <c r="C31" s="277">
        <v>0</v>
      </c>
      <c r="D31" s="277">
        <v>0</v>
      </c>
      <c r="E31" s="277">
        <v>0</v>
      </c>
      <c r="F31" s="278">
        <v>0</v>
      </c>
      <c r="G31" s="277">
        <v>0</v>
      </c>
      <c r="H31" s="277">
        <v>0</v>
      </c>
      <c r="I31" s="277">
        <v>0</v>
      </c>
      <c r="J31" s="278">
        <v>0</v>
      </c>
      <c r="K31" s="277">
        <v>0</v>
      </c>
      <c r="L31" s="277">
        <v>0</v>
      </c>
      <c r="M31" s="277"/>
      <c r="N31" s="278"/>
      <c r="O31" s="277"/>
      <c r="P31" s="277"/>
      <c r="Q31" s="277"/>
      <c r="R31" s="277"/>
      <c r="S31" s="277"/>
      <c r="T31" s="277"/>
      <c r="U31" s="277"/>
      <c r="W31" s="277"/>
    </row>
    <row r="32" spans="2:23" s="279" customFormat="1" ht="14.65" customHeight="1">
      <c r="B32" s="283" t="s">
        <v>58</v>
      </c>
      <c r="C32" s="284">
        <v>33767.695388285159</v>
      </c>
      <c r="D32" s="284">
        <v>21196.226982946664</v>
      </c>
      <c r="E32" s="284">
        <v>22317.591845905969</v>
      </c>
      <c r="F32" s="285">
        <v>23683.23</v>
      </c>
      <c r="G32" s="284">
        <v>24652.601665583217</v>
      </c>
      <c r="H32" s="284">
        <v>21020.532788067761</v>
      </c>
      <c r="I32" s="284">
        <v>22059.220792883996</v>
      </c>
      <c r="J32" s="285">
        <v>22779.64640480667</v>
      </c>
      <c r="K32" s="284">
        <v>23830.324909692463</v>
      </c>
      <c r="L32" s="284">
        <v>19967.439025699194</v>
      </c>
      <c r="M32" s="284"/>
      <c r="N32" s="285"/>
      <c r="O32" s="277"/>
      <c r="P32" s="277"/>
      <c r="Q32" s="277"/>
      <c r="R32" s="277"/>
      <c r="S32" s="277"/>
      <c r="T32" s="277"/>
      <c r="U32" s="277"/>
      <c r="W32" s="277"/>
    </row>
    <row r="33" spans="2:23" s="279" customFormat="1" ht="24.75" customHeight="1">
      <c r="B33" s="276" t="s">
        <v>59</v>
      </c>
      <c r="C33" s="277">
        <v>20811.270127210002</v>
      </c>
      <c r="D33" s="277">
        <v>22777.706509219999</v>
      </c>
      <c r="E33" s="277">
        <v>22973.655365999999</v>
      </c>
      <c r="F33" s="278">
        <v>24080.314256119997</v>
      </c>
      <c r="G33" s="277">
        <v>24326.103080329998</v>
      </c>
      <c r="H33" s="277">
        <v>23236.511881569997</v>
      </c>
      <c r="I33" s="277">
        <v>22705.919022370002</v>
      </c>
      <c r="J33" s="278">
        <v>22170.755606660001</v>
      </c>
      <c r="K33" s="277">
        <v>24549.00355641</v>
      </c>
      <c r="L33" s="277">
        <v>22479.307498149999</v>
      </c>
      <c r="M33" s="277"/>
      <c r="N33" s="278"/>
      <c r="O33" s="277"/>
      <c r="P33" s="277"/>
      <c r="Q33" s="277"/>
      <c r="R33" s="277"/>
      <c r="S33" s="277"/>
      <c r="T33" s="277"/>
      <c r="U33" s="277"/>
      <c r="W33" s="277"/>
    </row>
    <row r="34" spans="2:23" s="279" customFormat="1" ht="14.65" customHeight="1">
      <c r="B34" s="276" t="s">
        <v>60</v>
      </c>
      <c r="C34" s="277">
        <v>4065.7635900346158</v>
      </c>
      <c r="D34" s="277">
        <v>3963.9320479247085</v>
      </c>
      <c r="E34" s="277">
        <v>3857.1916078499407</v>
      </c>
      <c r="F34" s="278">
        <v>4288.6170592810504</v>
      </c>
      <c r="G34" s="277">
        <v>3873.1633462443206</v>
      </c>
      <c r="H34" s="277">
        <v>3812.416596890233</v>
      </c>
      <c r="I34" s="277">
        <v>3737.4630060193631</v>
      </c>
      <c r="J34" s="278">
        <v>3110.8177956342402</v>
      </c>
      <c r="K34" s="277">
        <v>2826.96111016225</v>
      </c>
      <c r="L34" s="277">
        <v>2674.6289927019448</v>
      </c>
      <c r="M34" s="277"/>
      <c r="N34" s="278"/>
      <c r="O34" s="277"/>
      <c r="P34" s="277"/>
      <c r="Q34" s="277"/>
      <c r="R34" s="277"/>
      <c r="S34" s="277"/>
      <c r="T34" s="277"/>
      <c r="U34" s="277"/>
      <c r="W34" s="277"/>
    </row>
    <row r="35" spans="2:23" s="279" customFormat="1" ht="14.65" customHeight="1">
      <c r="B35" s="276" t="s">
        <v>61</v>
      </c>
      <c r="C35" s="277">
        <v>1510.1102592398079</v>
      </c>
      <c r="D35" s="277">
        <v>1460.7782212355421</v>
      </c>
      <c r="E35" s="277">
        <v>1404.46034848518</v>
      </c>
      <c r="F35" s="278">
        <v>1285.987848982624</v>
      </c>
      <c r="G35" s="277">
        <v>1226.9119971677601</v>
      </c>
      <c r="H35" s="277">
        <v>1223.534696261974</v>
      </c>
      <c r="I35" s="277">
        <v>1021.6259112012341</v>
      </c>
      <c r="J35" s="278">
        <v>1044.7967081302402</v>
      </c>
      <c r="K35" s="277">
        <v>946.7395947545001</v>
      </c>
      <c r="L35" s="277">
        <v>940.53427089227489</v>
      </c>
      <c r="M35" s="277"/>
      <c r="N35" s="278"/>
      <c r="O35" s="277"/>
      <c r="P35" s="277"/>
      <c r="Q35" s="277"/>
      <c r="R35" s="277"/>
      <c r="S35" s="277"/>
      <c r="T35" s="277"/>
      <c r="U35" s="277"/>
      <c r="W35" s="277"/>
    </row>
    <row r="36" spans="2:23" s="279" customFormat="1" ht="14.65" customHeight="1">
      <c r="B36" s="276" t="s">
        <v>62</v>
      </c>
      <c r="C36" s="277">
        <v>129.68847126736799</v>
      </c>
      <c r="D36" s="277">
        <v>133.093546434952</v>
      </c>
      <c r="E36" s="277">
        <v>173.00621684260199</v>
      </c>
      <c r="F36" s="278">
        <v>193.14554152992201</v>
      </c>
      <c r="G36" s="277">
        <v>196.63808210995998</v>
      </c>
      <c r="H36" s="277">
        <v>202.59032885255399</v>
      </c>
      <c r="I36" s="277">
        <v>187.03542188778698</v>
      </c>
      <c r="J36" s="278">
        <v>161.94326210992</v>
      </c>
      <c r="K36" s="277">
        <v>168.70674247050002</v>
      </c>
      <c r="L36" s="277">
        <v>164.06255420943003</v>
      </c>
      <c r="M36" s="277"/>
      <c r="N36" s="278"/>
      <c r="O36" s="277"/>
      <c r="P36" s="277"/>
      <c r="Q36" s="277"/>
      <c r="R36" s="277"/>
      <c r="S36" s="277"/>
      <c r="T36" s="277"/>
      <c r="U36" s="277"/>
      <c r="W36" s="277"/>
    </row>
    <row r="37" spans="2:23" s="279" customFormat="1" ht="14.25" customHeight="1">
      <c r="B37" s="286" t="s">
        <v>63</v>
      </c>
      <c r="C37" s="287">
        <v>26516.832447751793</v>
      </c>
      <c r="D37" s="287">
        <v>28335.510324815205</v>
      </c>
      <c r="E37" s="287">
        <v>28408.313539177721</v>
      </c>
      <c r="F37" s="288">
        <v>29848</v>
      </c>
      <c r="G37" s="287">
        <v>29622.816505852039</v>
      </c>
      <c r="H37" s="287">
        <v>28475.05350357476</v>
      </c>
      <c r="I37" s="287">
        <v>27652.043361478387</v>
      </c>
      <c r="J37" s="288">
        <v>26488.313372534405</v>
      </c>
      <c r="K37" s="287">
        <v>28491.41100379725</v>
      </c>
      <c r="L37" s="287">
        <v>26258.533315953646</v>
      </c>
      <c r="M37" s="287"/>
      <c r="N37" s="288"/>
      <c r="O37" s="277"/>
      <c r="P37" s="277"/>
      <c r="Q37" s="277"/>
      <c r="R37" s="277"/>
      <c r="S37" s="277"/>
      <c r="T37" s="277"/>
      <c r="U37" s="277"/>
      <c r="W37" s="277"/>
    </row>
    <row r="38" spans="2:23" s="279" customFormat="1" ht="25.15" customHeight="1">
      <c r="B38" s="276" t="s">
        <v>64</v>
      </c>
      <c r="C38" s="277">
        <v>4049.8599796895933</v>
      </c>
      <c r="D38" s="277">
        <v>3869.7112759824345</v>
      </c>
      <c r="E38" s="277">
        <v>3803.6959364032982</v>
      </c>
      <c r="F38" s="278">
        <v>3806.6823471364874</v>
      </c>
      <c r="G38" s="277">
        <v>3753.4747464767061</v>
      </c>
      <c r="H38" s="277">
        <v>3581.0838177748838</v>
      </c>
      <c r="I38" s="277">
        <v>3526.0708318114698</v>
      </c>
      <c r="J38" s="278">
        <v>3597.193701251219</v>
      </c>
      <c r="K38" s="277">
        <v>3579.2168889508412</v>
      </c>
      <c r="L38" s="277">
        <v>3526.4212132788302</v>
      </c>
      <c r="M38" s="277"/>
      <c r="N38" s="278"/>
      <c r="O38" s="277"/>
      <c r="P38" s="277"/>
      <c r="Q38" s="277"/>
      <c r="R38" s="277"/>
      <c r="S38" s="277"/>
      <c r="T38" s="277"/>
      <c r="U38" s="277"/>
      <c r="W38" s="277"/>
    </row>
    <row r="39" spans="2:23" s="279" customFormat="1" ht="14.25" customHeight="1">
      <c r="B39" s="276" t="s">
        <v>65</v>
      </c>
      <c r="C39" s="277">
        <v>0.90618143680012508</v>
      </c>
      <c r="D39" s="277">
        <v>2.710032654600127</v>
      </c>
      <c r="E39" s="277">
        <v>3.0553501952640545</v>
      </c>
      <c r="F39" s="278">
        <v>-3.8299958760035224E-7</v>
      </c>
      <c r="G39" s="277">
        <v>0</v>
      </c>
      <c r="H39" s="277">
        <v>0</v>
      </c>
      <c r="I39" s="277">
        <v>334.7665750000001</v>
      </c>
      <c r="J39" s="278">
        <v>340.38333799999964</v>
      </c>
      <c r="K39" s="277">
        <v>343.79852999999912</v>
      </c>
      <c r="L39" s="277">
        <v>347.24798799999917</v>
      </c>
      <c r="M39" s="277"/>
      <c r="N39" s="278"/>
      <c r="O39" s="277"/>
      <c r="P39" s="277"/>
      <c r="Q39" s="277"/>
      <c r="R39" s="277"/>
      <c r="S39" s="277"/>
      <c r="T39" s="277"/>
      <c r="U39" s="277"/>
      <c r="W39" s="277"/>
    </row>
    <row r="40" spans="2:23" s="279" customFormat="1" ht="14.65" customHeight="1">
      <c r="B40" s="286" t="s">
        <v>66</v>
      </c>
      <c r="C40" s="287">
        <v>4050.7661611263934</v>
      </c>
      <c r="D40" s="287">
        <v>3872.4213086370346</v>
      </c>
      <c r="E40" s="287">
        <v>3806.7512865985623</v>
      </c>
      <c r="F40" s="288">
        <v>3806.6823467534878</v>
      </c>
      <c r="G40" s="287">
        <v>3753.4747464767061</v>
      </c>
      <c r="H40" s="287">
        <v>3581.0838177748838</v>
      </c>
      <c r="I40" s="287">
        <v>3860.8374068114699</v>
      </c>
      <c r="J40" s="288">
        <v>3937.5770392512186</v>
      </c>
      <c r="K40" s="287">
        <v>3923.0154189508403</v>
      </c>
      <c r="L40" s="287">
        <v>3873.6692012788294</v>
      </c>
      <c r="M40" s="287"/>
      <c r="N40" s="288"/>
      <c r="O40" s="277"/>
      <c r="P40" s="277"/>
      <c r="Q40" s="277"/>
      <c r="R40" s="277"/>
      <c r="S40" s="277"/>
      <c r="T40" s="277"/>
      <c r="U40" s="277"/>
      <c r="W40" s="277"/>
    </row>
    <row r="41" spans="2:23" s="279" customFormat="1" ht="14.65" customHeight="1">
      <c r="B41" s="283" t="s">
        <v>67</v>
      </c>
      <c r="C41" s="284">
        <v>30567.598608878186</v>
      </c>
      <c r="D41" s="284">
        <v>32207.931633452241</v>
      </c>
      <c r="E41" s="284">
        <v>32215.064825776288</v>
      </c>
      <c r="F41" s="285">
        <v>33654.74705266708</v>
      </c>
      <c r="G41" s="284">
        <v>33376.291252328745</v>
      </c>
      <c r="H41" s="284">
        <v>32056.137321349648</v>
      </c>
      <c r="I41" s="284">
        <v>31512.880768289859</v>
      </c>
      <c r="J41" s="285">
        <v>30425.890411785622</v>
      </c>
      <c r="K41" s="284">
        <v>32414.426422748093</v>
      </c>
      <c r="L41" s="284">
        <v>30132.202517232479</v>
      </c>
      <c r="M41" s="284"/>
      <c r="N41" s="285"/>
      <c r="O41" s="277"/>
      <c r="P41" s="277"/>
      <c r="Q41" s="277"/>
      <c r="R41" s="277"/>
      <c r="S41" s="277"/>
      <c r="T41" s="277"/>
      <c r="U41" s="277"/>
      <c r="W41" s="277"/>
    </row>
    <row r="42" spans="2:23" s="279" customFormat="1" ht="25.15" customHeight="1">
      <c r="B42" s="276" t="s">
        <v>68</v>
      </c>
      <c r="C42" s="277">
        <v>2950.1796918600003</v>
      </c>
      <c r="D42" s="277">
        <v>2745.3143440000003</v>
      </c>
      <c r="E42" s="277">
        <v>3093.90729659</v>
      </c>
      <c r="F42" s="278">
        <v>2550.12395586</v>
      </c>
      <c r="G42" s="277">
        <v>752.49615123000012</v>
      </c>
      <c r="H42" s="277">
        <v>4216.6885038600003</v>
      </c>
      <c r="I42" s="277">
        <v>4275.1955988600002</v>
      </c>
      <c r="J42" s="278">
        <v>4148.026358000001</v>
      </c>
      <c r="K42" s="277">
        <v>4285.3027250000005</v>
      </c>
      <c r="L42" s="277">
        <v>3802.2896157200003</v>
      </c>
      <c r="M42" s="277"/>
      <c r="N42" s="278"/>
      <c r="O42" s="277"/>
      <c r="P42" s="277"/>
      <c r="Q42" s="277"/>
      <c r="R42" s="277"/>
      <c r="S42" s="277"/>
      <c r="T42" s="277"/>
      <c r="U42" s="277"/>
      <c r="W42" s="277"/>
    </row>
    <row r="43" spans="2:23" s="279" customFormat="1" ht="14.65" customHeight="1">
      <c r="B43" s="276" t="s">
        <v>60</v>
      </c>
      <c r="C43" s="277">
        <v>1114.121192974168</v>
      </c>
      <c r="D43" s="277">
        <v>1132.9392510984362</v>
      </c>
      <c r="E43" s="277">
        <v>1133.7766231317339</v>
      </c>
      <c r="F43" s="278">
        <v>1171.8436015074899</v>
      </c>
      <c r="G43" s="277">
        <v>1130.3593399958399</v>
      </c>
      <c r="H43" s="277">
        <v>1145.5645254214812</v>
      </c>
      <c r="I43" s="277">
        <v>1126.814510604431</v>
      </c>
      <c r="J43" s="278">
        <v>1208.75144457536</v>
      </c>
      <c r="K43" s="277">
        <v>1212.2141520214998</v>
      </c>
      <c r="L43" s="277">
        <v>1179.619656457475</v>
      </c>
      <c r="M43" s="277"/>
      <c r="N43" s="278"/>
      <c r="O43" s="277"/>
      <c r="P43" s="277"/>
      <c r="Q43" s="277"/>
      <c r="R43" s="277"/>
      <c r="S43" s="277"/>
      <c r="T43" s="277"/>
      <c r="U43" s="277"/>
      <c r="W43" s="277"/>
    </row>
    <row r="44" spans="2:23" s="279" customFormat="1" ht="14.65" customHeight="1">
      <c r="B44" s="276" t="s">
        <v>61</v>
      </c>
      <c r="C44" s="277">
        <v>60.82504989000001</v>
      </c>
      <c r="D44" s="277">
        <v>60.750544797299995</v>
      </c>
      <c r="E44" s="277">
        <v>72.886581469199967</v>
      </c>
      <c r="F44" s="278">
        <v>75.961081086899981</v>
      </c>
      <c r="G44" s="277">
        <v>76.268557947999966</v>
      </c>
      <c r="H44" s="277">
        <v>78.377171283099983</v>
      </c>
      <c r="I44" s="277">
        <v>25.090068358899984</v>
      </c>
      <c r="J44" s="278">
        <v>46.347623472960009</v>
      </c>
      <c r="K44" s="277">
        <v>253.15264207499996</v>
      </c>
      <c r="L44" s="277">
        <v>185.27704991850001</v>
      </c>
      <c r="M44" s="277"/>
      <c r="N44" s="278"/>
      <c r="O44" s="277"/>
      <c r="P44" s="277"/>
      <c r="Q44" s="277"/>
      <c r="R44" s="277"/>
      <c r="S44" s="277"/>
      <c r="T44" s="277"/>
      <c r="U44" s="277"/>
      <c r="W44" s="277"/>
    </row>
    <row r="45" spans="2:23" s="279" customFormat="1" ht="14.65" customHeight="1">
      <c r="B45" s="276" t="s">
        <v>62</v>
      </c>
      <c r="C45" s="277">
        <v>310.28585000112798</v>
      </c>
      <c r="D45" s="277">
        <v>294.48739263226702</v>
      </c>
      <c r="E45" s="277">
        <v>420.12498654305898</v>
      </c>
      <c r="F45" s="278">
        <v>498.39079156376101</v>
      </c>
      <c r="G45" s="277">
        <v>474.10764154091999</v>
      </c>
      <c r="H45" s="277">
        <v>490.98674900263904</v>
      </c>
      <c r="I45" s="277">
        <v>853.27733951164089</v>
      </c>
      <c r="J45" s="278">
        <v>975.73264544031997</v>
      </c>
      <c r="K45" s="277">
        <v>374.24227634175003</v>
      </c>
      <c r="L45" s="277">
        <v>493.40586898786501</v>
      </c>
      <c r="M45" s="277"/>
      <c r="N45" s="278"/>
      <c r="O45" s="277"/>
      <c r="P45" s="277"/>
      <c r="Q45" s="277"/>
      <c r="R45" s="277"/>
      <c r="S45" s="277"/>
      <c r="T45" s="277"/>
      <c r="U45" s="277"/>
      <c r="W45" s="277"/>
    </row>
    <row r="46" spans="2:23" s="275" customFormat="1" ht="14.25" customHeight="1">
      <c r="B46" s="286" t="s">
        <v>63</v>
      </c>
      <c r="C46" s="287">
        <v>4435.4117847252965</v>
      </c>
      <c r="D46" s="287">
        <v>4233.4915325280035</v>
      </c>
      <c r="E46" s="287">
        <v>4720.695487733994</v>
      </c>
      <c r="F46" s="288">
        <v>4296</v>
      </c>
      <c r="G46" s="287">
        <v>2433.2316907147606</v>
      </c>
      <c r="H46" s="287">
        <v>5931.6169495672202</v>
      </c>
      <c r="I46" s="287">
        <v>6280.3775173349723</v>
      </c>
      <c r="J46" s="288">
        <v>6378.8580714886393</v>
      </c>
      <c r="K46" s="287">
        <v>6124.91179543825</v>
      </c>
      <c r="L46" s="287">
        <v>5660.5921910838406</v>
      </c>
      <c r="M46" s="287"/>
      <c r="N46" s="288"/>
      <c r="O46" s="287"/>
      <c r="P46" s="287"/>
      <c r="Q46" s="287"/>
      <c r="R46" s="287"/>
      <c r="S46" s="287"/>
      <c r="T46" s="287"/>
      <c r="U46" s="287"/>
      <c r="W46" s="287"/>
    </row>
    <row r="47" spans="2:23" s="275" customFormat="1" ht="25.15" customHeight="1">
      <c r="B47" s="276" t="s">
        <v>69</v>
      </c>
      <c r="C47" s="277">
        <v>1544.4433304186446</v>
      </c>
      <c r="D47" s="277">
        <v>1918.7194074202716</v>
      </c>
      <c r="E47" s="277">
        <v>1950.1290419079921</v>
      </c>
      <c r="F47" s="278">
        <v>2165.1019576517083</v>
      </c>
      <c r="G47" s="277">
        <v>1836.1892890767001</v>
      </c>
      <c r="H47" s="277">
        <v>1820.9992573676973</v>
      </c>
      <c r="I47" s="277">
        <v>2125.2702126016784</v>
      </c>
      <c r="J47" s="278">
        <v>2232.5103595788401</v>
      </c>
      <c r="K47" s="277">
        <v>2051.0004857877502</v>
      </c>
      <c r="L47" s="277">
        <v>2236.1961570556909</v>
      </c>
      <c r="M47" s="277"/>
      <c r="N47" s="278"/>
      <c r="O47" s="287"/>
      <c r="P47" s="287"/>
      <c r="Q47" s="287"/>
      <c r="R47" s="287"/>
      <c r="S47" s="287"/>
      <c r="T47" s="287"/>
      <c r="U47" s="287"/>
      <c r="W47" s="287"/>
    </row>
    <row r="48" spans="2:23" s="275" customFormat="1" ht="14.25" customHeight="1">
      <c r="B48" s="276" t="s">
        <v>70</v>
      </c>
      <c r="C48" s="277">
        <v>0</v>
      </c>
      <c r="D48" s="277">
        <v>2314.8880789999998</v>
      </c>
      <c r="E48" s="277">
        <v>2314.8880789999998</v>
      </c>
      <c r="F48" s="278">
        <v>0</v>
      </c>
      <c r="G48" s="277">
        <v>0</v>
      </c>
      <c r="H48" s="277">
        <v>2351.5524620000001</v>
      </c>
      <c r="I48" s="277">
        <v>2351.5524620000001</v>
      </c>
      <c r="J48" s="278">
        <v>0</v>
      </c>
      <c r="K48" s="277">
        <v>0</v>
      </c>
      <c r="L48" s="277">
        <v>2388.7449029999998</v>
      </c>
      <c r="M48" s="277"/>
      <c r="N48" s="278"/>
      <c r="O48" s="287"/>
      <c r="P48" s="287"/>
      <c r="Q48" s="287"/>
      <c r="R48" s="287"/>
      <c r="S48" s="287"/>
      <c r="T48" s="287"/>
      <c r="U48" s="287"/>
      <c r="W48" s="287"/>
    </row>
    <row r="49" spans="2:23" s="275" customFormat="1" ht="14.25" customHeight="1">
      <c r="B49" s="276" t="s">
        <v>71</v>
      </c>
      <c r="C49" s="277">
        <v>4059.6654799585131</v>
      </c>
      <c r="D49" s="277">
        <v>3965.9189764307584</v>
      </c>
      <c r="E49" s="277">
        <v>3894.6134261058774</v>
      </c>
      <c r="F49" s="278">
        <v>3766.0101483056164</v>
      </c>
      <c r="G49" s="277">
        <v>3800.5928020092392</v>
      </c>
      <c r="H49" s="277">
        <v>4024.1872868389128</v>
      </c>
      <c r="I49" s="277">
        <v>4528.7074577026551</v>
      </c>
      <c r="J49" s="278">
        <v>4155.793442171519</v>
      </c>
      <c r="K49" s="277">
        <v>4350.4787882174996</v>
      </c>
      <c r="L49" s="277">
        <v>4530.8531343723007</v>
      </c>
      <c r="M49" s="277"/>
      <c r="N49" s="278"/>
      <c r="O49" s="287"/>
      <c r="P49" s="287"/>
      <c r="Q49" s="287"/>
      <c r="R49" s="287"/>
      <c r="S49" s="287"/>
      <c r="T49" s="287"/>
      <c r="U49" s="287"/>
      <c r="W49" s="287"/>
    </row>
    <row r="50" spans="2:23" s="275" customFormat="1" ht="14.65" customHeight="1">
      <c r="B50" s="286" t="s">
        <v>66</v>
      </c>
      <c r="C50" s="287">
        <v>5604.1088103771581</v>
      </c>
      <c r="D50" s="287">
        <v>8199.5264628510286</v>
      </c>
      <c r="E50" s="287">
        <v>8159.6305470138695</v>
      </c>
      <c r="F50" s="288">
        <v>5931.1120000000001</v>
      </c>
      <c r="G50" s="287">
        <v>5636.78209108594</v>
      </c>
      <c r="H50" s="287">
        <v>8196.7390062066097</v>
      </c>
      <c r="I50" s="287">
        <v>9005.5301323043332</v>
      </c>
      <c r="J50" s="288">
        <v>6388.3038017503595</v>
      </c>
      <c r="K50" s="287">
        <v>6401.4792740052499</v>
      </c>
      <c r="L50" s="287">
        <v>9155.7941944279901</v>
      </c>
      <c r="M50" s="287"/>
      <c r="N50" s="288"/>
      <c r="O50" s="287"/>
      <c r="P50" s="287"/>
      <c r="Q50" s="287"/>
      <c r="R50" s="287"/>
      <c r="S50" s="287"/>
      <c r="T50" s="287"/>
      <c r="U50" s="287"/>
      <c r="W50" s="287"/>
    </row>
    <row r="51" spans="2:23" s="279" customFormat="1" ht="14.65" customHeight="1">
      <c r="B51" s="283" t="s">
        <v>72</v>
      </c>
      <c r="C51" s="284">
        <v>10039.520595102453</v>
      </c>
      <c r="D51" s="284">
        <v>12433.017995379032</v>
      </c>
      <c r="E51" s="284">
        <v>12880.326034747863</v>
      </c>
      <c r="F51" s="285">
        <v>10227</v>
      </c>
      <c r="G51" s="284">
        <v>8070.0137818006997</v>
      </c>
      <c r="H51" s="284">
        <v>14128.35595577383</v>
      </c>
      <c r="I51" s="284">
        <v>15285.907649639306</v>
      </c>
      <c r="J51" s="285">
        <v>12767.161873239</v>
      </c>
      <c r="K51" s="284">
        <v>12526.3910694435</v>
      </c>
      <c r="L51" s="284">
        <v>14816.386385511832</v>
      </c>
      <c r="M51" s="284"/>
      <c r="N51" s="285"/>
      <c r="O51" s="277"/>
      <c r="P51" s="277"/>
      <c r="Q51" s="277"/>
      <c r="R51" s="277"/>
      <c r="S51" s="277"/>
      <c r="T51" s="277"/>
      <c r="U51" s="277"/>
      <c r="W51" s="277"/>
    </row>
    <row r="52" spans="2:23" s="279" customFormat="1" ht="35.1" customHeight="1">
      <c r="B52" s="291" t="s">
        <v>73</v>
      </c>
      <c r="C52" s="287">
        <v>463.71300000000002</v>
      </c>
      <c r="D52" s="287">
        <v>468.01</v>
      </c>
      <c r="E52" s="287">
        <v>451.83800000000002</v>
      </c>
      <c r="F52" s="288">
        <v>90.613</v>
      </c>
      <c r="G52" s="287">
        <v>89.952983000000003</v>
      </c>
      <c r="H52" s="287">
        <v>93.327949079999996</v>
      </c>
      <c r="I52" s="287">
        <v>90.250161510000012</v>
      </c>
      <c r="J52" s="288">
        <v>86.350973552400006</v>
      </c>
      <c r="K52" s="287">
        <v>62.037652150000007</v>
      </c>
      <c r="L52" s="287">
        <v>7.2499339100000002</v>
      </c>
      <c r="M52" s="287"/>
      <c r="N52" s="288"/>
      <c r="O52" s="277"/>
      <c r="P52" s="277"/>
      <c r="Q52" s="277"/>
      <c r="R52" s="277"/>
      <c r="S52" s="277"/>
      <c r="T52" s="277"/>
      <c r="U52" s="277"/>
      <c r="W52" s="277"/>
    </row>
    <row r="53" spans="2:23" s="279" customFormat="1" ht="14.65" customHeight="1">
      <c r="B53" s="276"/>
      <c r="C53" s="277"/>
      <c r="D53" s="277"/>
      <c r="E53" s="277"/>
      <c r="F53" s="278"/>
      <c r="G53" s="277"/>
      <c r="H53" s="277"/>
      <c r="I53" s="277"/>
      <c r="J53" s="278"/>
      <c r="K53" s="277"/>
      <c r="L53" s="277"/>
      <c r="M53" s="277"/>
      <c r="N53" s="278"/>
      <c r="O53" s="277"/>
      <c r="P53" s="277"/>
      <c r="Q53" s="277"/>
      <c r="R53" s="277"/>
      <c r="S53" s="277"/>
      <c r="T53" s="277"/>
      <c r="U53" s="277"/>
      <c r="W53" s="277"/>
    </row>
    <row r="54" spans="2:23" s="279" customFormat="1" ht="14.65" customHeight="1">
      <c r="B54" s="283" t="s">
        <v>74</v>
      </c>
      <c r="C54" s="284">
        <v>74838.527592265804</v>
      </c>
      <c r="D54" s="284">
        <v>66305.186611777928</v>
      </c>
      <c r="E54" s="284">
        <v>67864.820954419803</v>
      </c>
      <c r="F54" s="285">
        <v>67656.021131712841</v>
      </c>
      <c r="G54" s="284">
        <v>66188.859682712675</v>
      </c>
      <c r="H54" s="284">
        <v>67298.354014271245</v>
      </c>
      <c r="I54" s="284">
        <v>68948.259372323155</v>
      </c>
      <c r="J54" s="285">
        <v>66059.049663383688</v>
      </c>
      <c r="K54" s="284">
        <v>68833.180054034063</v>
      </c>
      <c r="L54" s="284">
        <v>64923.277862353498</v>
      </c>
      <c r="M54" s="284"/>
      <c r="N54" s="285"/>
      <c r="O54" s="277"/>
      <c r="P54" s="277"/>
      <c r="Q54" s="277"/>
      <c r="R54" s="277"/>
      <c r="S54" s="277"/>
      <c r="T54" s="277"/>
      <c r="U54" s="277"/>
      <c r="W54" s="277"/>
    </row>
    <row r="55" spans="2:23" s="123" customFormat="1" ht="5.0999999999999996" customHeight="1">
      <c r="B55" s="149"/>
      <c r="C55" s="176"/>
      <c r="D55" s="150"/>
      <c r="E55" s="150"/>
      <c r="F55" s="151"/>
      <c r="G55" s="176"/>
      <c r="H55" s="150"/>
      <c r="I55" s="150"/>
      <c r="J55" s="151"/>
      <c r="K55" s="176"/>
      <c r="L55" s="150"/>
      <c r="M55" s="150"/>
      <c r="N55" s="151"/>
      <c r="O55" s="130"/>
      <c r="P55" s="130"/>
      <c r="Q55" s="130"/>
      <c r="R55" s="130"/>
      <c r="S55" s="130"/>
      <c r="T55" s="130"/>
      <c r="U55" s="130"/>
      <c r="W55" s="130"/>
    </row>
    <row r="56" spans="2:23" s="123" customFormat="1" ht="10.5">
      <c r="C56" s="130"/>
      <c r="G56" s="130"/>
      <c r="K56" s="130"/>
      <c r="O56" s="130"/>
      <c r="P56" s="130"/>
      <c r="Q56" s="130"/>
      <c r="R56" s="130"/>
      <c r="S56" s="130"/>
      <c r="T56" s="130"/>
      <c r="U56" s="130"/>
      <c r="W56" s="130"/>
    </row>
    <row r="57" spans="2:23" s="123" customFormat="1" ht="14.65" customHeight="1">
      <c r="B57" s="118" t="s">
        <v>75</v>
      </c>
      <c r="C57" s="142">
        <v>19474</v>
      </c>
      <c r="D57" s="142">
        <v>30034.782199251742</v>
      </c>
      <c r="E57" s="258">
        <v>28730.893820711994</v>
      </c>
      <c r="F57" s="285">
        <v>31107.9</v>
      </c>
      <c r="G57" s="142">
        <v>29600.771433022761</v>
      </c>
      <c r="H57" s="142">
        <v>30813.122368765471</v>
      </c>
      <c r="I57" s="258">
        <v>28757.550977858285</v>
      </c>
      <c r="J57" s="285">
        <v>29967.808783172641</v>
      </c>
      <c r="K57" s="142">
        <v>28485</v>
      </c>
      <c r="L57" s="142">
        <v>29551.954096589652</v>
      </c>
      <c r="M57" s="258"/>
      <c r="N57" s="285"/>
      <c r="O57" s="130"/>
      <c r="P57" s="130"/>
      <c r="Q57" s="130"/>
      <c r="R57" s="130"/>
      <c r="S57" s="130"/>
      <c r="T57" s="130"/>
      <c r="U57" s="130"/>
      <c r="W57" s="130"/>
    </row>
    <row r="58" spans="2:23" s="123" customFormat="1" ht="14.65" customHeight="1">
      <c r="B58" s="124" t="s">
        <v>76</v>
      </c>
      <c r="C58" s="177">
        <v>14294</v>
      </c>
      <c r="D58" s="177">
        <v>24937.910900228599</v>
      </c>
      <c r="E58" s="259">
        <v>23739.925589730319</v>
      </c>
      <c r="F58" s="292">
        <v>25647.477999999999</v>
      </c>
      <c r="G58" s="177">
        <v>24597.248746782599</v>
      </c>
      <c r="H58" s="177">
        <v>25855.141246453757</v>
      </c>
      <c r="I58" s="259">
        <v>23893.27346123449</v>
      </c>
      <c r="J58" s="292">
        <v>25648.239542963041</v>
      </c>
      <c r="K58" s="177">
        <v>24446</v>
      </c>
      <c r="L58" s="177">
        <v>25697.705447430231</v>
      </c>
      <c r="M58" s="259"/>
      <c r="N58" s="292"/>
      <c r="O58" s="130"/>
      <c r="P58" s="130"/>
      <c r="Q58" s="130"/>
      <c r="R58" s="130"/>
      <c r="S58" s="130"/>
      <c r="T58" s="130"/>
      <c r="U58" s="130"/>
      <c r="W58" s="130"/>
    </row>
    <row r="59" spans="2:23" s="123" customFormat="1" ht="10.5"/>
    <row r="60" spans="2:23">
      <c r="C60" s="115"/>
      <c r="G60" s="115"/>
      <c r="K60" s="115"/>
    </row>
    <row r="61" spans="2:23" s="117" customFormat="1">
      <c r="C61" s="116"/>
      <c r="G61" s="116"/>
      <c r="K61" s="116"/>
    </row>
    <row r="62" spans="2:23">
      <c r="C62" s="115"/>
      <c r="G62" s="115"/>
      <c r="K62" s="115"/>
    </row>
    <row r="63" spans="2:23">
      <c r="C63" s="115"/>
      <c r="G63" s="115"/>
      <c r="K63" s="115"/>
    </row>
    <row r="64" spans="2:23">
      <c r="C64" s="115"/>
      <c r="G64" s="115"/>
      <c r="K64" s="115"/>
    </row>
    <row r="65" spans="3:11">
      <c r="C65" s="115"/>
      <c r="G65" s="115"/>
      <c r="K65" s="115"/>
    </row>
    <row r="66" spans="3:11">
      <c r="C66" s="115"/>
      <c r="G66" s="115"/>
      <c r="K66" s="115"/>
    </row>
    <row r="67" spans="3:11" s="117" customFormat="1">
      <c r="C67" s="116"/>
      <c r="G67" s="116"/>
      <c r="K67" s="116"/>
    </row>
    <row r="68" spans="3:11">
      <c r="C68" s="115"/>
      <c r="G68" s="115"/>
      <c r="K68" s="115"/>
    </row>
    <row r="69" spans="3:11" s="117" customFormat="1">
      <c r="C69" s="116"/>
      <c r="G69" s="116"/>
      <c r="K69" s="116"/>
    </row>
    <row r="70" spans="3:11">
      <c r="C70" s="115"/>
      <c r="G70" s="115"/>
      <c r="K70" s="115"/>
    </row>
    <row r="71" spans="3:11">
      <c r="C71" s="115"/>
      <c r="G71" s="115"/>
      <c r="K71" s="115"/>
    </row>
    <row r="72" spans="3:11">
      <c r="C72" s="115"/>
      <c r="G72" s="115"/>
      <c r="K72" s="115"/>
    </row>
    <row r="73" spans="3:11">
      <c r="C73" s="115"/>
      <c r="G73" s="115"/>
      <c r="K73" s="115"/>
    </row>
    <row r="74" spans="3:11">
      <c r="C74" s="115"/>
      <c r="G74" s="115"/>
      <c r="K74" s="115"/>
    </row>
    <row r="75" spans="3:11">
      <c r="C75" s="115"/>
      <c r="G75" s="115"/>
      <c r="K75" s="115"/>
    </row>
    <row r="76" spans="3:11">
      <c r="C76" s="115"/>
      <c r="G76" s="115"/>
      <c r="K76" s="115"/>
    </row>
    <row r="77" spans="3:11">
      <c r="C77" s="115"/>
      <c r="G77" s="115"/>
      <c r="K77" s="115"/>
    </row>
    <row r="78" spans="3:11">
      <c r="C78" s="115"/>
      <c r="G78" s="115"/>
      <c r="K78" s="115"/>
    </row>
    <row r="79" spans="3:11">
      <c r="C79" s="115"/>
      <c r="G79" s="115"/>
      <c r="K79" s="115"/>
    </row>
    <row r="80" spans="3:11">
      <c r="C80" s="115"/>
      <c r="G80" s="115"/>
      <c r="K80" s="115"/>
    </row>
    <row r="81" spans="3:11">
      <c r="C81" s="115"/>
      <c r="G81" s="115"/>
      <c r="K81" s="115"/>
    </row>
    <row r="82" spans="3:11">
      <c r="C82" s="115"/>
      <c r="G82" s="115"/>
      <c r="K82" s="115"/>
    </row>
    <row r="83" spans="3:11">
      <c r="C83" s="115"/>
      <c r="G83" s="115"/>
      <c r="K83" s="115"/>
    </row>
    <row r="84" spans="3:11">
      <c r="C84" s="115"/>
      <c r="G84" s="115"/>
      <c r="K84" s="115"/>
    </row>
    <row r="85" spans="3:11">
      <c r="C85" s="115"/>
      <c r="G85" s="115"/>
      <c r="K85" s="115"/>
    </row>
    <row r="86" spans="3:11">
      <c r="C86" s="115"/>
      <c r="G86" s="115"/>
      <c r="K86" s="115"/>
    </row>
    <row r="87" spans="3:11">
      <c r="C87" s="115"/>
      <c r="G87" s="115"/>
      <c r="K87" s="115"/>
    </row>
    <row r="88" spans="3:11">
      <c r="C88" s="115"/>
      <c r="G88" s="115"/>
      <c r="K88" s="115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pageSetUpPr fitToPage="1"/>
  </sheetPr>
  <dimension ref="B1:T56"/>
  <sheetViews>
    <sheetView showGridLines="0" zoomScaleNormal="100" workbookViewId="0">
      <pane xSplit="2" ySplit="4" topLeftCell="C5" activePane="bottomRight" state="frozen"/>
      <selection pane="bottomRight"/>
      <selection pane="bottomLeft" activeCell="H46" sqref="H46"/>
      <selection pane="topRight" activeCell="H46" sqref="H46"/>
    </sheetView>
  </sheetViews>
  <sheetFormatPr defaultColWidth="11.42578125" defaultRowHeight="12.95"/>
  <cols>
    <col min="1" max="1" width="1.5703125" style="114" customWidth="1"/>
    <col min="2" max="2" width="50.5703125" style="114" customWidth="1"/>
    <col min="3" max="8" width="7.5703125" style="114" customWidth="1"/>
    <col min="9" max="9" width="8.7109375" style="114" bestFit="1" customWidth="1"/>
    <col min="10" max="12" width="7.5703125" style="114" customWidth="1"/>
    <col min="13" max="13" width="8.7109375" style="114" bestFit="1" customWidth="1"/>
    <col min="14" max="14" width="7.5703125" style="114" customWidth="1"/>
    <col min="15" max="15" width="5" style="114" customWidth="1"/>
    <col min="16" max="18" width="9.42578125" style="114" customWidth="1"/>
    <col min="19" max="16384" width="11.42578125" style="114"/>
  </cols>
  <sheetData>
    <row r="1" spans="2:20" s="19" customFormat="1" ht="28.35" customHeight="1">
      <c r="B1" s="1" t="s">
        <v>77</v>
      </c>
    </row>
    <row r="2" spans="2:20" s="3" customFormat="1" ht="13.35" customHeight="1"/>
    <row r="3" spans="2:20" s="123" customFormat="1" ht="14.85" customHeight="1">
      <c r="B3" s="118" t="s">
        <v>29</v>
      </c>
      <c r="C3" s="120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85" customHeight="1">
      <c r="B4" s="124" t="s">
        <v>1</v>
      </c>
      <c r="C4" s="126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" customHeight="1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  <c r="O5" s="8"/>
      <c r="P5" s="13"/>
      <c r="Q5" s="13"/>
      <c r="R5" s="12"/>
    </row>
    <row r="6" spans="2:20" s="163" customFormat="1" ht="14.85" customHeight="1">
      <c r="B6" s="214" t="s">
        <v>78</v>
      </c>
      <c r="C6" s="216"/>
      <c r="D6" s="216"/>
      <c r="E6" s="216"/>
      <c r="F6" s="217"/>
      <c r="G6" s="216"/>
      <c r="H6" s="216"/>
      <c r="I6" s="216"/>
      <c r="J6" s="217"/>
      <c r="K6" s="216"/>
      <c r="L6" s="216"/>
      <c r="M6" s="216"/>
      <c r="N6" s="217"/>
      <c r="P6" s="215"/>
      <c r="Q6" s="216"/>
      <c r="R6" s="217"/>
    </row>
    <row r="7" spans="2:20" s="163" customFormat="1" ht="14.85" customHeight="1">
      <c r="B7" s="159" t="s">
        <v>79</v>
      </c>
      <c r="C7" s="161">
        <v>2474.4120885919592</v>
      </c>
      <c r="D7" s="161">
        <v>847.4391644271949</v>
      </c>
      <c r="E7" s="161">
        <v>994.24381480365707</v>
      </c>
      <c r="F7" s="162">
        <v>1257.8309999999999</v>
      </c>
      <c r="G7" s="161">
        <v>849.19857705830202</v>
      </c>
      <c r="H7" s="161">
        <v>887.06685183249522</v>
      </c>
      <c r="I7" s="161">
        <v>1062.828297568494</v>
      </c>
      <c r="J7" s="162">
        <v>935.56648078097157</v>
      </c>
      <c r="K7" s="161">
        <v>833.01737190985943</v>
      </c>
      <c r="L7" s="161">
        <v>958.37008485861554</v>
      </c>
      <c r="M7" s="161"/>
      <c r="N7" s="162"/>
      <c r="P7" s="160">
        <v>5573.9</v>
      </c>
      <c r="Q7" s="161">
        <v>3734.6602065991224</v>
      </c>
      <c r="R7" s="162"/>
      <c r="S7" s="161"/>
      <c r="T7" s="161"/>
    </row>
    <row r="8" spans="2:20" s="163" customFormat="1" ht="14.85" customHeight="1">
      <c r="B8" s="159" t="s">
        <v>80</v>
      </c>
      <c r="C8" s="161">
        <v>-205.1052</v>
      </c>
      <c r="D8" s="161">
        <v>1355.9371798997249</v>
      </c>
      <c r="E8" s="161">
        <v>1642.0765222165553</v>
      </c>
      <c r="F8" s="162">
        <v>1263.114</v>
      </c>
      <c r="G8" s="161">
        <v>1524.3246362278185</v>
      </c>
      <c r="H8" s="161">
        <v>1313.4898675468175</v>
      </c>
      <c r="I8" s="161">
        <v>1707.2485199135358</v>
      </c>
      <c r="J8" s="162">
        <v>1647.628738530653</v>
      </c>
      <c r="K8" s="161">
        <v>1561.6174507169721</v>
      </c>
      <c r="L8" s="161">
        <v>1417.4328817107287</v>
      </c>
      <c r="M8" s="161"/>
      <c r="N8" s="162"/>
      <c r="P8" s="160">
        <v>4056</v>
      </c>
      <c r="Q8" s="161">
        <v>6192.6917622188248</v>
      </c>
      <c r="R8" s="162"/>
      <c r="S8" s="161"/>
      <c r="T8" s="161"/>
    </row>
    <row r="9" spans="2:20" s="163" customFormat="1" ht="14.85" customHeight="1">
      <c r="B9" s="159" t="s">
        <v>81</v>
      </c>
      <c r="C9" s="161">
        <v>-223.71950000000001</v>
      </c>
      <c r="D9" s="161">
        <v>-322.56528333352219</v>
      </c>
      <c r="E9" s="180">
        <v>-199.98263298991344</v>
      </c>
      <c r="F9" s="162">
        <v>-633.6</v>
      </c>
      <c r="G9" s="161">
        <v>57.574749762712685</v>
      </c>
      <c r="H9" s="161">
        <v>157.58098301294243</v>
      </c>
      <c r="I9" s="180">
        <v>184.67674113440515</v>
      </c>
      <c r="J9" s="162">
        <v>-314.51104838788933</v>
      </c>
      <c r="K9" s="161">
        <v>297.46325074868798</v>
      </c>
      <c r="L9" s="161">
        <v>122.46842262234482</v>
      </c>
      <c r="M9" s="180"/>
      <c r="N9" s="162"/>
      <c r="P9" s="160">
        <v>-1379.9</v>
      </c>
      <c r="Q9" s="161">
        <v>85.321425522170955</v>
      </c>
      <c r="R9" s="162"/>
      <c r="S9" s="161"/>
      <c r="T9" s="161"/>
    </row>
    <row r="10" spans="2:20" s="158" customFormat="1" ht="14.85" customHeight="1">
      <c r="B10" s="164" t="s">
        <v>82</v>
      </c>
      <c r="C10" s="166">
        <v>2045.5874607310441</v>
      </c>
      <c r="D10" s="166">
        <v>1880.8110609933976</v>
      </c>
      <c r="E10" s="184">
        <v>2436.3377040302994</v>
      </c>
      <c r="F10" s="167">
        <v>1887.3</v>
      </c>
      <c r="G10" s="166">
        <v>2431.0979630488328</v>
      </c>
      <c r="H10" s="166">
        <v>2358.1377023922555</v>
      </c>
      <c r="I10" s="184">
        <v>2954.7535586164349</v>
      </c>
      <c r="J10" s="167">
        <v>2268.6841709237351</v>
      </c>
      <c r="K10" s="166">
        <v>2692.0980733755191</v>
      </c>
      <c r="L10" s="166">
        <v>2498.2713891916892</v>
      </c>
      <c r="M10" s="184"/>
      <c r="N10" s="167"/>
      <c r="P10" s="165">
        <v>8250</v>
      </c>
      <c r="Q10" s="166">
        <v>10012.67339434012</v>
      </c>
      <c r="R10" s="167"/>
      <c r="S10" s="161"/>
      <c r="T10" s="161"/>
    </row>
    <row r="11" spans="2:20" s="163" customFormat="1" ht="25.35" customHeight="1">
      <c r="B11" s="178" t="s">
        <v>83</v>
      </c>
      <c r="C11" s="161"/>
      <c r="D11" s="161"/>
      <c r="E11" s="180"/>
      <c r="F11" s="162"/>
      <c r="G11" s="161"/>
      <c r="H11" s="161"/>
      <c r="I11" s="180"/>
      <c r="J11" s="162"/>
      <c r="K11" s="161"/>
      <c r="L11" s="161"/>
      <c r="M11" s="180"/>
      <c r="N11" s="162"/>
      <c r="P11" s="160"/>
      <c r="Q11" s="161"/>
      <c r="R11" s="162"/>
      <c r="S11" s="161"/>
      <c r="T11" s="161"/>
    </row>
    <row r="12" spans="2:20" s="163" customFormat="1" ht="14.85" customHeight="1">
      <c r="B12" s="159" t="s">
        <v>84</v>
      </c>
      <c r="C12" s="161">
        <v>-753.13891575547802</v>
      </c>
      <c r="D12" s="161">
        <v>-855.49297426055898</v>
      </c>
      <c r="E12" s="180">
        <v>-807.30912740085103</v>
      </c>
      <c r="F12" s="162">
        <v>-1145.0999999999999</v>
      </c>
      <c r="G12" s="161">
        <v>-925.52927220389597</v>
      </c>
      <c r="H12" s="161">
        <v>-888.57851200063408</v>
      </c>
      <c r="I12" s="180">
        <v>-766.21003463635009</v>
      </c>
      <c r="J12" s="162">
        <v>-1472.54826304417</v>
      </c>
      <c r="K12" s="161">
        <v>-995.8639547972241</v>
      </c>
      <c r="L12" s="161">
        <v>-1013.7942676017415</v>
      </c>
      <c r="M12" s="180"/>
      <c r="N12" s="162"/>
      <c r="P12" s="160">
        <v>-3561.1</v>
      </c>
      <c r="Q12" s="161">
        <v>-4052.8660818850503</v>
      </c>
      <c r="R12" s="162"/>
      <c r="S12" s="161"/>
      <c r="T12" s="161"/>
    </row>
    <row r="13" spans="2:20" s="163" customFormat="1" ht="14.85" customHeight="1">
      <c r="B13" s="159" t="s">
        <v>85</v>
      </c>
      <c r="C13" s="161">
        <v>8987.2709739600014</v>
      </c>
      <c r="D13" s="161">
        <v>-15.356976535249999</v>
      </c>
      <c r="E13" s="180">
        <v>-23.737905222399998</v>
      </c>
      <c r="F13" s="162">
        <v>28.4</v>
      </c>
      <c r="G13" s="161">
        <v>-1.7906417100000001</v>
      </c>
      <c r="H13" s="161">
        <v>23.704555110000001</v>
      </c>
      <c r="I13" s="180">
        <v>-1.35268268</v>
      </c>
      <c r="J13" s="162">
        <v>33.515926489999998</v>
      </c>
      <c r="K13" s="161">
        <v>-0.70944207999999997</v>
      </c>
      <c r="L13" s="161">
        <v>-37.31101365</v>
      </c>
      <c r="M13" s="180"/>
      <c r="N13" s="162"/>
      <c r="P13" s="160">
        <v>8976.5</v>
      </c>
      <c r="Q13" s="161">
        <v>54.077157210000003</v>
      </c>
      <c r="R13" s="162"/>
      <c r="S13" s="161"/>
      <c r="T13" s="161"/>
    </row>
    <row r="14" spans="2:20" s="163" customFormat="1" ht="14.85" customHeight="1">
      <c r="B14" s="159" t="s">
        <v>86</v>
      </c>
      <c r="C14" s="161">
        <v>0</v>
      </c>
      <c r="D14" s="161">
        <v>-82.4</v>
      </c>
      <c r="E14" s="180">
        <v>-80.900000000000006</v>
      </c>
      <c r="F14" s="162">
        <v>6.9</v>
      </c>
      <c r="G14" s="161">
        <v>30.900734499999999</v>
      </c>
      <c r="H14" s="161">
        <v>-71.900000000000006</v>
      </c>
      <c r="I14" s="180">
        <v>25.6</v>
      </c>
      <c r="J14" s="162">
        <v>87.688523500000002</v>
      </c>
      <c r="K14" s="161">
        <v>-1</v>
      </c>
      <c r="L14" s="161">
        <v>-62.484767249999997</v>
      </c>
      <c r="M14" s="180"/>
      <c r="N14" s="162"/>
      <c r="P14" s="160">
        <v>-156.4</v>
      </c>
      <c r="Q14" s="161">
        <v>72.289258000000004</v>
      </c>
      <c r="R14" s="162"/>
      <c r="S14" s="161"/>
      <c r="T14" s="161"/>
    </row>
    <row r="15" spans="2:20" s="185" customFormat="1" ht="14.85" customHeight="1">
      <c r="B15" s="182" t="s">
        <v>87</v>
      </c>
      <c r="C15" s="184">
        <v>8234.1320582045228</v>
      </c>
      <c r="D15" s="184">
        <v>-953.24995079580901</v>
      </c>
      <c r="E15" s="184">
        <v>-911.94703262325095</v>
      </c>
      <c r="F15" s="167">
        <v>-1109.9000000000001</v>
      </c>
      <c r="G15" s="184">
        <v>-896.41917941389602</v>
      </c>
      <c r="H15" s="184">
        <v>-936.77395689063394</v>
      </c>
      <c r="I15" s="184">
        <v>-741.96271731634999</v>
      </c>
      <c r="J15" s="167">
        <v>-1351.3438130541699</v>
      </c>
      <c r="K15" s="184">
        <v>-997.57339687722401</v>
      </c>
      <c r="L15" s="184">
        <v>-1113.5900485017414</v>
      </c>
      <c r="M15" s="184"/>
      <c r="N15" s="167"/>
      <c r="P15" s="183">
        <v>5259.1</v>
      </c>
      <c r="Q15" s="184">
        <v>-3926.4996666750503</v>
      </c>
      <c r="R15" s="167"/>
      <c r="S15" s="161"/>
      <c r="T15" s="161"/>
    </row>
    <row r="16" spans="2:20" s="181" customFormat="1" ht="25.35" customHeight="1">
      <c r="B16" s="186" t="s">
        <v>88</v>
      </c>
      <c r="C16" s="180"/>
      <c r="D16" s="180"/>
      <c r="E16" s="180"/>
      <c r="F16" s="162"/>
      <c r="G16" s="180"/>
      <c r="H16" s="180"/>
      <c r="I16" s="180"/>
      <c r="J16" s="162"/>
      <c r="K16" s="180"/>
      <c r="L16" s="180"/>
      <c r="M16" s="180"/>
      <c r="N16" s="162"/>
      <c r="P16" s="179"/>
      <c r="Q16" s="180"/>
      <c r="R16" s="162"/>
      <c r="S16" s="161"/>
      <c r="T16" s="161"/>
    </row>
    <row r="17" spans="2:20" s="163" customFormat="1" ht="14.85" customHeight="1">
      <c r="B17" s="159" t="s">
        <v>89</v>
      </c>
      <c r="C17" s="161">
        <v>1346.6489353299999</v>
      </c>
      <c r="D17" s="161">
        <v>1884.7942134549999</v>
      </c>
      <c r="E17" s="161">
        <v>412.31228498500002</v>
      </c>
      <c r="F17" s="162">
        <v>1567</v>
      </c>
      <c r="G17" s="161">
        <v>283.38963899500004</v>
      </c>
      <c r="H17" s="161">
        <v>2594.8478287200001</v>
      </c>
      <c r="I17" s="161">
        <v>485.85053261999997</v>
      </c>
      <c r="J17" s="162">
        <v>-282.16553046499996</v>
      </c>
      <c r="K17" s="161">
        <v>2033.6265439200001</v>
      </c>
      <c r="L17" s="161">
        <v>1520.8033718150002</v>
      </c>
      <c r="M17" s="161"/>
      <c r="N17" s="162"/>
      <c r="P17" s="160">
        <v>5211</v>
      </c>
      <c r="Q17" s="161">
        <v>3081.92246987</v>
      </c>
      <c r="R17" s="162"/>
      <c r="S17" s="161"/>
      <c r="T17" s="161"/>
    </row>
    <row r="18" spans="2:20" s="163" customFormat="1" ht="14.85" customHeight="1">
      <c r="B18" s="159" t="s">
        <v>90</v>
      </c>
      <c r="C18" s="161">
        <v>-3051.5093902757703</v>
      </c>
      <c r="D18" s="161">
        <v>-718.90001683714206</v>
      </c>
      <c r="E18" s="161">
        <v>-251.627912027099</v>
      </c>
      <c r="F18" s="162">
        <v>-1198</v>
      </c>
      <c r="G18" s="161">
        <v>-2217.278811586898</v>
      </c>
      <c r="H18" s="161">
        <v>-934.40302031403689</v>
      </c>
      <c r="I18" s="161">
        <v>-350.35730291776497</v>
      </c>
      <c r="J18" s="162">
        <v>-466.93685811967498</v>
      </c>
      <c r="K18" s="161">
        <v>-992.49030831950392</v>
      </c>
      <c r="L18" s="161">
        <v>-3923.6641687390065</v>
      </c>
      <c r="M18" s="161"/>
      <c r="N18" s="162"/>
      <c r="P18" s="160">
        <v>-5220</v>
      </c>
      <c r="Q18" s="161">
        <v>-3968.9759929383749</v>
      </c>
      <c r="R18" s="162"/>
      <c r="S18" s="161"/>
      <c r="T18" s="161"/>
    </row>
    <row r="19" spans="2:20" s="163" customFormat="1" ht="14.85" customHeight="1">
      <c r="B19" s="159" t="s">
        <v>91</v>
      </c>
      <c r="C19" s="161">
        <v>0</v>
      </c>
      <c r="D19" s="161">
        <v>-11314.515652</v>
      </c>
      <c r="E19" s="161">
        <v>0</v>
      </c>
      <c r="F19" s="162">
        <v>-2314.9</v>
      </c>
      <c r="G19" s="161">
        <v>0</v>
      </c>
      <c r="H19" s="161">
        <v>-2350.5792540000002</v>
      </c>
      <c r="I19" s="161">
        <v>0</v>
      </c>
      <c r="J19" s="162">
        <v>-2351.5524620000001</v>
      </c>
      <c r="K19" s="161">
        <v>0</v>
      </c>
      <c r="L19" s="161">
        <v>-2388.7449029999998</v>
      </c>
      <c r="M19" s="161"/>
      <c r="N19" s="162"/>
      <c r="P19" s="160">
        <v>-13629.4</v>
      </c>
      <c r="Q19" s="161">
        <v>-4702.1317159999999</v>
      </c>
      <c r="R19" s="162"/>
      <c r="S19" s="161"/>
      <c r="T19" s="161"/>
    </row>
    <row r="20" spans="2:20" s="185" customFormat="1" ht="14.85" customHeight="1">
      <c r="B20" s="182" t="s">
        <v>92</v>
      </c>
      <c r="C20" s="184">
        <v>-1704.86045494577</v>
      </c>
      <c r="D20" s="184">
        <v>-10148.621455382141</v>
      </c>
      <c r="E20" s="184">
        <v>160.68437295790099</v>
      </c>
      <c r="F20" s="167">
        <v>-1945.7</v>
      </c>
      <c r="G20" s="184">
        <v>-1933.8891725918979</v>
      </c>
      <c r="H20" s="184">
        <v>-690.13444559403706</v>
      </c>
      <c r="I20" s="184">
        <v>135.49322970223497</v>
      </c>
      <c r="J20" s="167">
        <v>-3100.6548505846749</v>
      </c>
      <c r="K20" s="184">
        <v>1041.1362356004959</v>
      </c>
      <c r="L20" s="184">
        <v>-4791.6056996524367</v>
      </c>
      <c r="M20" s="184"/>
      <c r="N20" s="167"/>
      <c r="P20" s="183">
        <v>-13638.483833599856</v>
      </c>
      <c r="Q20" s="184">
        <v>-5589.1852390683744</v>
      </c>
      <c r="R20" s="167"/>
      <c r="S20" s="161"/>
      <c r="T20" s="161"/>
    </row>
    <row r="21" spans="2:20" s="185" customFormat="1" ht="14.85" customHeight="1">
      <c r="B21" s="187"/>
      <c r="C21" s="189"/>
      <c r="D21" s="189"/>
      <c r="E21" s="189"/>
      <c r="F21" s="175"/>
      <c r="G21" s="189"/>
      <c r="H21" s="189"/>
      <c r="I21" s="189"/>
      <c r="J21" s="175"/>
      <c r="K21" s="189"/>
      <c r="L21" s="189"/>
      <c r="M21" s="189"/>
      <c r="N21" s="175"/>
      <c r="P21" s="188"/>
      <c r="Q21" s="189"/>
      <c r="R21" s="297"/>
      <c r="S21" s="161"/>
      <c r="T21" s="161"/>
    </row>
    <row r="22" spans="2:20" s="158" customFormat="1" ht="14.85" customHeight="1">
      <c r="B22" s="168" t="s">
        <v>93</v>
      </c>
      <c r="C22" s="170">
        <v>8574.8590639897957</v>
      </c>
      <c r="D22" s="170">
        <v>-9221.0603451845527</v>
      </c>
      <c r="E22" s="170">
        <v>1685.0750443649495</v>
      </c>
      <c r="F22" s="171">
        <v>-1168.2</v>
      </c>
      <c r="G22" s="170">
        <v>-399.2103889569612</v>
      </c>
      <c r="H22" s="170">
        <v>731.22929990758439</v>
      </c>
      <c r="I22" s="170">
        <v>2348.2840710023202</v>
      </c>
      <c r="J22" s="171">
        <v>-2183.3144927151102</v>
      </c>
      <c r="K22" s="170">
        <v>2735.660912098791</v>
      </c>
      <c r="L22" s="170">
        <v>-3406.9243589624889</v>
      </c>
      <c r="M22" s="170"/>
      <c r="N22" s="171"/>
      <c r="P22" s="169">
        <v>-129.4</v>
      </c>
      <c r="Q22" s="170">
        <v>496.98848859669397</v>
      </c>
      <c r="R22" s="171"/>
      <c r="S22" s="161"/>
      <c r="T22" s="161"/>
    </row>
    <row r="23" spans="2:20" s="163" customFormat="1" ht="14.85" customHeight="1">
      <c r="B23" s="159"/>
      <c r="C23" s="161"/>
      <c r="D23" s="161"/>
      <c r="E23" s="161"/>
      <c r="F23" s="162"/>
      <c r="G23" s="161"/>
      <c r="H23" s="161"/>
      <c r="I23" s="161"/>
      <c r="J23" s="162"/>
      <c r="K23" s="161"/>
      <c r="L23" s="161"/>
      <c r="M23" s="161"/>
      <c r="N23" s="162"/>
      <c r="P23" s="160"/>
      <c r="Q23" s="161"/>
      <c r="R23" s="162"/>
      <c r="S23" s="161"/>
      <c r="T23" s="161"/>
    </row>
    <row r="24" spans="2:20" s="163" customFormat="1" ht="14.85" customHeight="1">
      <c r="B24" s="159" t="s">
        <v>94</v>
      </c>
      <c r="C24" s="161">
        <v>879.9032969526919</v>
      </c>
      <c r="D24" s="161">
        <v>9566.8871701109165</v>
      </c>
      <c r="E24" s="161">
        <v>590.74798014862392</v>
      </c>
      <c r="F24" s="162">
        <v>2279.4</v>
      </c>
      <c r="G24" s="161">
        <v>1116.3554180482358</v>
      </c>
      <c r="H24" s="161">
        <v>722.36167383828013</v>
      </c>
      <c r="I24" s="161">
        <v>1473.294565361434</v>
      </c>
      <c r="J24" s="162">
        <v>3825.4645449949362</v>
      </c>
      <c r="K24" s="161">
        <v>1634.3819137472001</v>
      </c>
      <c r="L24" s="161">
        <v>4380.2270253404995</v>
      </c>
      <c r="M24" s="161"/>
      <c r="N24" s="162"/>
      <c r="P24" s="160">
        <v>879.9</v>
      </c>
      <c r="Q24" s="161">
        <v>1116.3554180482358</v>
      </c>
      <c r="R24" s="162"/>
      <c r="S24" s="161"/>
      <c r="T24" s="161"/>
    </row>
    <row r="25" spans="2:20" s="163" customFormat="1" ht="14.85" customHeight="1">
      <c r="B25" s="159" t="s">
        <v>95</v>
      </c>
      <c r="C25" s="161">
        <v>112.203771381915</v>
      </c>
      <c r="D25" s="161">
        <v>244.92499873804499</v>
      </c>
      <c r="E25" s="161">
        <v>3.5699525738639997</v>
      </c>
      <c r="F25" s="162">
        <v>5.0999999999999996</v>
      </c>
      <c r="G25" s="161">
        <v>5.2257188163850001</v>
      </c>
      <c r="H25" s="161">
        <v>19.682431938962999</v>
      </c>
      <c r="I25" s="161">
        <v>3.9127115116319997</v>
      </c>
      <c r="J25" s="162">
        <v>-7.6884395353110007</v>
      </c>
      <c r="K25" s="161">
        <v>10.226015552956</v>
      </c>
      <c r="L25" s="161">
        <v>-8.4185096319818005</v>
      </c>
      <c r="M25" s="161"/>
      <c r="N25" s="162"/>
      <c r="P25" s="160">
        <v>365.8</v>
      </c>
      <c r="Q25" s="161">
        <v>21.132422731668999</v>
      </c>
      <c r="R25" s="162"/>
      <c r="S25" s="161"/>
      <c r="T25" s="161"/>
    </row>
    <row r="26" spans="2:20" s="158" customFormat="1" ht="14.85" customHeight="1">
      <c r="B26" s="168" t="s">
        <v>96</v>
      </c>
      <c r="C26" s="170">
        <v>9566.9661323244018</v>
      </c>
      <c r="D26" s="170">
        <v>590.75182366440765</v>
      </c>
      <c r="E26" s="170">
        <v>2279.3929770874374</v>
      </c>
      <c r="F26" s="171">
        <v>1116.3</v>
      </c>
      <c r="G26" s="170">
        <v>722.37074790765962</v>
      </c>
      <c r="H26" s="170">
        <v>1473.2734056848276</v>
      </c>
      <c r="I26" s="170">
        <v>3825.4913478753865</v>
      </c>
      <c r="J26" s="171">
        <v>1634.4616127445149</v>
      </c>
      <c r="K26" s="170">
        <v>4380.2688413989463</v>
      </c>
      <c r="L26" s="170">
        <v>964.88415674602879</v>
      </c>
      <c r="M26" s="170"/>
      <c r="N26" s="171"/>
      <c r="P26" s="169">
        <v>1116.4000000000001</v>
      </c>
      <c r="Q26" s="170">
        <v>1634.4763293765989</v>
      </c>
      <c r="R26" s="171"/>
      <c r="S26" s="161"/>
      <c r="T26" s="161"/>
    </row>
    <row r="27" spans="2:20" s="123" customFormat="1" ht="5.0999999999999996" customHeight="1">
      <c r="B27" s="149"/>
      <c r="C27" s="150"/>
      <c r="D27" s="150"/>
      <c r="E27" s="150"/>
      <c r="F27" s="151"/>
      <c r="G27" s="150"/>
      <c r="H27" s="150"/>
      <c r="I27" s="150"/>
      <c r="J27" s="151"/>
      <c r="K27" s="150"/>
      <c r="L27" s="150"/>
      <c r="M27" s="150"/>
      <c r="N27" s="151"/>
      <c r="P27" s="149"/>
      <c r="Q27" s="150"/>
      <c r="R27" s="151"/>
      <c r="S27" s="161"/>
    </row>
    <row r="28" spans="2:20" s="123" customFormat="1" ht="10.5">
      <c r="S28" s="161"/>
    </row>
    <row r="29" spans="2:20" s="123" customFormat="1" ht="10.5">
      <c r="S29" s="161"/>
    </row>
    <row r="30" spans="2:20" s="123" customFormat="1" ht="15.6" customHeight="1" thickBot="1">
      <c r="B30" s="190" t="s">
        <v>97</v>
      </c>
      <c r="C30" s="191"/>
      <c r="D30" s="191"/>
      <c r="E30" s="191"/>
      <c r="F30" s="293"/>
      <c r="G30" s="191"/>
      <c r="H30" s="191"/>
      <c r="I30" s="191"/>
      <c r="J30" s="293"/>
      <c r="K30" s="191"/>
      <c r="L30" s="191"/>
      <c r="M30" s="191"/>
      <c r="N30" s="293"/>
      <c r="O30" s="191"/>
      <c r="P30" s="191"/>
      <c r="Q30" s="191"/>
      <c r="R30" s="293"/>
      <c r="S30" s="161"/>
    </row>
    <row r="31" spans="2:20" s="123" customFormat="1" ht="11.1" thickTop="1">
      <c r="B31" s="192"/>
      <c r="C31" s="192"/>
      <c r="D31" s="192"/>
      <c r="E31" s="192"/>
      <c r="G31" s="192"/>
      <c r="H31" s="192"/>
      <c r="I31" s="192"/>
      <c r="K31" s="192"/>
      <c r="L31" s="192"/>
      <c r="M31" s="192"/>
      <c r="O31" s="192"/>
      <c r="P31" s="192"/>
      <c r="Q31" s="192"/>
      <c r="S31" s="161"/>
    </row>
    <row r="32" spans="2:20" s="123" customFormat="1" ht="14.85" customHeight="1">
      <c r="B32" s="193" t="s">
        <v>1</v>
      </c>
      <c r="C32" s="120">
        <v>2022</v>
      </c>
      <c r="D32" s="120">
        <v>2022</v>
      </c>
      <c r="E32" s="120">
        <v>2022</v>
      </c>
      <c r="F32" s="121">
        <v>2022</v>
      </c>
      <c r="G32" s="120">
        <v>2023</v>
      </c>
      <c r="H32" s="120">
        <v>2023</v>
      </c>
      <c r="I32" s="120">
        <v>2023</v>
      </c>
      <c r="J32" s="121">
        <v>2023</v>
      </c>
      <c r="K32" s="120">
        <v>2024</v>
      </c>
      <c r="L32" s="120">
        <v>2024</v>
      </c>
      <c r="M32" s="120">
        <v>2024</v>
      </c>
      <c r="N32" s="121">
        <v>2024</v>
      </c>
      <c r="O32" s="196"/>
      <c r="P32" s="194">
        <v>2022</v>
      </c>
      <c r="Q32" s="195">
        <v>2023</v>
      </c>
      <c r="R32" s="121">
        <v>2024</v>
      </c>
      <c r="S32" s="161"/>
    </row>
    <row r="33" spans="2:20" s="123" customFormat="1" ht="14.85" customHeight="1">
      <c r="B33" s="197"/>
      <c r="C33" s="199" t="s">
        <v>2</v>
      </c>
      <c r="D33" s="199" t="s">
        <v>3</v>
      </c>
      <c r="E33" s="199" t="s">
        <v>4</v>
      </c>
      <c r="F33" s="127" t="s">
        <v>5</v>
      </c>
      <c r="G33" s="199" t="s">
        <v>2</v>
      </c>
      <c r="H33" s="199" t="s">
        <v>3</v>
      </c>
      <c r="I33" s="199" t="s">
        <v>4</v>
      </c>
      <c r="J33" s="127" t="s">
        <v>5</v>
      </c>
      <c r="K33" s="199" t="s">
        <v>2</v>
      </c>
      <c r="L33" s="199" t="s">
        <v>3</v>
      </c>
      <c r="M33" s="199" t="s">
        <v>4</v>
      </c>
      <c r="N33" s="127" t="s">
        <v>5</v>
      </c>
      <c r="O33" s="196"/>
      <c r="P33" s="198" t="s">
        <v>6</v>
      </c>
      <c r="Q33" s="199" t="s">
        <v>6</v>
      </c>
      <c r="R33" s="127" t="s">
        <v>6</v>
      </c>
      <c r="S33" s="161"/>
    </row>
    <row r="34" spans="2:20" s="123" customFormat="1" ht="4.3499999999999996" customHeight="1">
      <c r="B34" s="200"/>
      <c r="C34" s="201"/>
      <c r="D34" s="202"/>
      <c r="E34" s="202"/>
      <c r="F34" s="294"/>
      <c r="G34" s="201"/>
      <c r="H34" s="202"/>
      <c r="I34" s="202"/>
      <c r="J34" s="294"/>
      <c r="K34" s="201"/>
      <c r="L34" s="202"/>
      <c r="M34" s="202"/>
      <c r="N34" s="294"/>
      <c r="O34" s="203"/>
      <c r="P34" s="203"/>
      <c r="Q34" s="202"/>
      <c r="R34" s="294"/>
      <c r="S34" s="161"/>
    </row>
    <row r="35" spans="2:20" s="158" customFormat="1" ht="14.85" customHeight="1">
      <c r="B35" s="172" t="s">
        <v>24</v>
      </c>
      <c r="C35" s="174"/>
      <c r="D35" s="174"/>
      <c r="E35" s="174"/>
      <c r="F35" s="175"/>
      <c r="G35" s="174"/>
      <c r="H35" s="174"/>
      <c r="I35" s="174"/>
      <c r="J35" s="175"/>
      <c r="K35" s="174"/>
      <c r="L35" s="174"/>
      <c r="M35" s="174"/>
      <c r="N35" s="175"/>
      <c r="P35" s="173"/>
      <c r="Q35" s="174"/>
      <c r="R35" s="175"/>
      <c r="S35" s="161"/>
    </row>
    <row r="36" spans="2:20" s="163" customFormat="1" ht="14.85" customHeight="1">
      <c r="B36" s="159" t="s">
        <v>98</v>
      </c>
      <c r="C36" s="180">
        <v>2797.830122865018</v>
      </c>
      <c r="D36" s="180">
        <v>2789.743345481761</v>
      </c>
      <c r="E36" s="180">
        <v>2974.0250662628678</v>
      </c>
      <c r="F36" s="162">
        <v>2833</v>
      </c>
      <c r="G36" s="180">
        <v>2852.8749739674568</v>
      </c>
      <c r="H36" s="180">
        <v>2882.3570499815969</v>
      </c>
      <c r="I36" s="180">
        <v>3150.3252628640262</v>
      </c>
      <c r="J36" s="162">
        <v>2999.0432660614706</v>
      </c>
      <c r="K36" s="180">
        <v>2928.3999933699961</v>
      </c>
      <c r="L36" s="161">
        <v>2963.8576708796568</v>
      </c>
      <c r="M36" s="180"/>
      <c r="N36" s="162"/>
      <c r="O36" s="181"/>
      <c r="P36" s="179">
        <v>11394.5</v>
      </c>
      <c r="Q36" s="180">
        <v>11884.600552233409</v>
      </c>
      <c r="R36" s="162"/>
      <c r="S36" s="161"/>
      <c r="T36" s="161"/>
    </row>
    <row r="37" spans="2:20" s="163" customFormat="1" ht="14.85" customHeight="1">
      <c r="B37" s="159" t="s">
        <v>99</v>
      </c>
      <c r="C37" s="161">
        <v>-45.520695543445008</v>
      </c>
      <c r="D37" s="180">
        <v>-88.231961420707506</v>
      </c>
      <c r="E37" s="180">
        <v>-85.513125559976999</v>
      </c>
      <c r="F37" s="162">
        <v>-74.599999999999994</v>
      </c>
      <c r="G37" s="180">
        <v>-68.283185961577004</v>
      </c>
      <c r="H37" s="180">
        <v>-76.180447846912998</v>
      </c>
      <c r="I37" s="161">
        <v>-44.281621015774</v>
      </c>
      <c r="J37" s="162">
        <v>-79.675382726351003</v>
      </c>
      <c r="K37" s="180">
        <v>-186.67677958700838</v>
      </c>
      <c r="L37" s="161">
        <v>-65.228385857726408</v>
      </c>
      <c r="M37" s="161"/>
      <c r="N37" s="162"/>
      <c r="O37" s="181"/>
      <c r="P37" s="179">
        <v>-293.5</v>
      </c>
      <c r="Q37" s="180">
        <v>-268.42063755061497</v>
      </c>
      <c r="R37" s="162"/>
      <c r="S37" s="161"/>
      <c r="T37" s="161"/>
    </row>
    <row r="38" spans="2:20" s="163" customFormat="1" ht="14.85" customHeight="1">
      <c r="B38" s="159" t="s">
        <v>100</v>
      </c>
      <c r="C38" s="161">
        <v>-382.19854908857002</v>
      </c>
      <c r="D38" s="161">
        <v>-275.29465123454202</v>
      </c>
      <c r="E38" s="161">
        <v>-280.57997642439904</v>
      </c>
      <c r="F38" s="162">
        <v>-288.3</v>
      </c>
      <c r="G38" s="161">
        <v>-386.29325458689794</v>
      </c>
      <c r="H38" s="161">
        <v>-292.72094106403699</v>
      </c>
      <c r="I38" s="161">
        <v>-295.07941646776499</v>
      </c>
      <c r="J38" s="162">
        <v>-265.58494303142004</v>
      </c>
      <c r="K38" s="161">
        <v>-405.25970599790395</v>
      </c>
      <c r="L38" s="161">
        <v>-313.04203296060666</v>
      </c>
      <c r="M38" s="161"/>
      <c r="N38" s="162"/>
      <c r="P38" s="160">
        <v>-1226.4000000000001</v>
      </c>
      <c r="Q38" s="161">
        <v>-1239.6785551501198</v>
      </c>
      <c r="R38" s="162"/>
      <c r="S38" s="161"/>
      <c r="T38" s="161"/>
    </row>
    <row r="39" spans="2:20" s="163" customFormat="1" ht="14.85" customHeight="1">
      <c r="B39" s="159" t="s">
        <v>101</v>
      </c>
      <c r="C39" s="180">
        <v>-753.13891575547802</v>
      </c>
      <c r="D39" s="180">
        <v>-855.49297426055909</v>
      </c>
      <c r="E39" s="180">
        <v>-807.30912740085103</v>
      </c>
      <c r="F39" s="162">
        <v>-1145.0999999999999</v>
      </c>
      <c r="G39" s="180">
        <v>-925.52927220389597</v>
      </c>
      <c r="H39" s="180">
        <v>-888.57851200063408</v>
      </c>
      <c r="I39" s="161">
        <v>-766.21003463634997</v>
      </c>
      <c r="J39" s="162">
        <v>-1472.54826304417</v>
      </c>
      <c r="K39" s="180">
        <v>-995.8639547972241</v>
      </c>
      <c r="L39" s="161">
        <v>-1013.7942676017415</v>
      </c>
      <c r="M39" s="161"/>
      <c r="N39" s="162"/>
      <c r="O39" s="181"/>
      <c r="P39" s="179">
        <v>-3561.1</v>
      </c>
      <c r="Q39" s="180">
        <v>-4052.8660818850503</v>
      </c>
      <c r="R39" s="162"/>
      <c r="S39" s="161"/>
      <c r="T39" s="161"/>
    </row>
    <row r="40" spans="2:20" s="163" customFormat="1" ht="14.85" customHeight="1">
      <c r="B40" s="159" t="s">
        <v>81</v>
      </c>
      <c r="C40" s="180">
        <v>-223.71945209839626</v>
      </c>
      <c r="D40" s="180">
        <v>-322.5652833335223</v>
      </c>
      <c r="E40" s="180">
        <v>-199.98263298991344</v>
      </c>
      <c r="F40" s="162">
        <v>-633.6</v>
      </c>
      <c r="G40" s="180">
        <v>57.574749762712656</v>
      </c>
      <c r="H40" s="180">
        <v>157.5809830129424</v>
      </c>
      <c r="I40" s="161">
        <v>184.67674113440518</v>
      </c>
      <c r="J40" s="162">
        <v>-314.51104838788933</v>
      </c>
      <c r="K40" s="180">
        <v>297.46325074868798</v>
      </c>
      <c r="L40" s="161">
        <v>122.4684226223448</v>
      </c>
      <c r="M40" s="161"/>
      <c r="N40" s="162"/>
      <c r="O40" s="181"/>
      <c r="P40" s="179">
        <v>-1379.9</v>
      </c>
      <c r="Q40" s="180">
        <v>85.321425522170898</v>
      </c>
      <c r="R40" s="162"/>
      <c r="S40" s="161"/>
      <c r="T40" s="161"/>
    </row>
    <row r="41" spans="2:20" s="163" customFormat="1" ht="14.85" customHeight="1">
      <c r="B41" s="159" t="s">
        <v>102</v>
      </c>
      <c r="C41" s="161">
        <v>-107.81586911064799</v>
      </c>
      <c r="D41" s="161">
        <v>-162.01615955986202</v>
      </c>
      <c r="E41" s="161">
        <v>-48.685531718485002</v>
      </c>
      <c r="F41" s="162">
        <v>-70.099999999999994</v>
      </c>
      <c r="G41" s="161">
        <v>-190.95830666658799</v>
      </c>
      <c r="H41" s="161">
        <v>-219.65262470193198</v>
      </c>
      <c r="I41" s="161">
        <v>-121.99376245122998</v>
      </c>
      <c r="J41" s="162">
        <v>-302.28767923723001</v>
      </c>
      <c r="K41" s="161">
        <v>-180.85274639124</v>
      </c>
      <c r="L41" s="161">
        <v>-253.49776173551166</v>
      </c>
      <c r="M41" s="161"/>
      <c r="N41" s="162"/>
      <c r="P41" s="160">
        <v>-388.7</v>
      </c>
      <c r="Q41" s="161">
        <v>-834.89237305697998</v>
      </c>
      <c r="R41" s="162"/>
      <c r="S41" s="161"/>
      <c r="T41" s="161"/>
    </row>
    <row r="42" spans="2:20" s="163" customFormat="1" ht="14.85" customHeight="1">
      <c r="B42" s="159" t="s">
        <v>103</v>
      </c>
      <c r="C42" s="180">
        <v>-389.39280749226918</v>
      </c>
      <c r="D42" s="180">
        <v>-378.88782826182376</v>
      </c>
      <c r="E42" s="180">
        <v>-253.71888905372592</v>
      </c>
      <c r="F42" s="162">
        <v>-193.3</v>
      </c>
      <c r="G42" s="180">
        <v>-254.49699066001619</v>
      </c>
      <c r="H42" s="180">
        <v>-408.15889109275469</v>
      </c>
      <c r="I42" s="161">
        <v>-259.12856691174909</v>
      </c>
      <c r="J42" s="162">
        <v>-65.098427457256946</v>
      </c>
      <c r="K42" s="180">
        <v>-195.19459596289212</v>
      </c>
      <c r="L42" s="161">
        <v>-298.4861710082879</v>
      </c>
      <c r="M42" s="161"/>
      <c r="N42" s="162"/>
      <c r="O42" s="181"/>
      <c r="P42" s="179">
        <v>-1215.3</v>
      </c>
      <c r="Q42" s="180">
        <v>-986.88287612177692</v>
      </c>
      <c r="R42" s="162"/>
      <c r="S42" s="161"/>
      <c r="T42" s="161"/>
    </row>
    <row r="43" spans="2:20" s="163" customFormat="1" ht="14.85" customHeight="1">
      <c r="B43" s="159" t="s">
        <v>104</v>
      </c>
      <c r="C43" s="180">
        <v>13.801829598283</v>
      </c>
      <c r="D43" s="180">
        <v>42.287070002813508</v>
      </c>
      <c r="E43" s="180">
        <v>49.663622192519</v>
      </c>
      <c r="F43" s="162">
        <v>25.8</v>
      </c>
      <c r="G43" s="180">
        <v>34.516312319381001</v>
      </c>
      <c r="H43" s="161">
        <v>21.580559621269</v>
      </c>
      <c r="I43" s="161">
        <v>45.244971869986031</v>
      </c>
      <c r="J43" s="162">
        <v>31.897867832794013</v>
      </c>
      <c r="K43" s="180">
        <v>29.083299059336358</v>
      </c>
      <c r="L43" s="161">
        <v>29.3123164422617</v>
      </c>
      <c r="M43" s="161"/>
      <c r="N43" s="162"/>
      <c r="O43" s="181"/>
      <c r="P43" s="179">
        <v>131.5</v>
      </c>
      <c r="Q43" s="180">
        <v>133.23971164343004</v>
      </c>
      <c r="R43" s="162"/>
      <c r="S43" s="161"/>
      <c r="T43" s="161"/>
    </row>
    <row r="44" spans="2:20" s="158" customFormat="1" ht="14.85" customHeight="1">
      <c r="B44" s="168" t="s">
        <v>105</v>
      </c>
      <c r="C44" s="236">
        <v>910.23266337449445</v>
      </c>
      <c r="D44" s="236">
        <v>749.54155741355817</v>
      </c>
      <c r="E44" s="236">
        <v>1347.8994053080355</v>
      </c>
      <c r="F44" s="171">
        <v>453.6</v>
      </c>
      <c r="G44" s="236">
        <v>1119.405025970575</v>
      </c>
      <c r="H44" s="236">
        <v>1176.2271759095379</v>
      </c>
      <c r="I44" s="170">
        <v>1893.5535743855489</v>
      </c>
      <c r="J44" s="171">
        <v>531.23539000994742</v>
      </c>
      <c r="K44" s="236">
        <v>1291.0987604417517</v>
      </c>
      <c r="L44" s="170">
        <v>1171.589790780389</v>
      </c>
      <c r="M44" s="170"/>
      <c r="N44" s="171"/>
      <c r="O44" s="181"/>
      <c r="P44" s="235">
        <v>3461.3</v>
      </c>
      <c r="Q44" s="236">
        <v>4720.4211656344687</v>
      </c>
      <c r="R44" s="171"/>
      <c r="S44" s="161"/>
      <c r="T44" s="161"/>
    </row>
    <row r="45" spans="2:20" s="163" customFormat="1" ht="14.85" customHeight="1">
      <c r="B45" s="159" t="s">
        <v>106</v>
      </c>
      <c r="C45" s="180">
        <v>5850.9646633744942</v>
      </c>
      <c r="D45" s="180">
        <v>5331.2232207880534</v>
      </c>
      <c r="E45" s="180">
        <v>4775.785626096088</v>
      </c>
      <c r="F45" s="162">
        <v>3461.2552718023799</v>
      </c>
      <c r="G45" s="180">
        <v>3670.4275843984565</v>
      </c>
      <c r="H45" s="180">
        <v>4097.1132028944357</v>
      </c>
      <c r="I45" s="180">
        <v>4642.7673707960903</v>
      </c>
      <c r="J45" s="162">
        <v>4720.4211656344696</v>
      </c>
      <c r="K45" s="180">
        <v>4892.1149007360864</v>
      </c>
      <c r="L45" s="161">
        <v>4887.4775156176374</v>
      </c>
      <c r="M45" s="180"/>
      <c r="N45" s="162"/>
      <c r="O45" s="181"/>
      <c r="P45" s="179">
        <v>3461.3</v>
      </c>
      <c r="Q45" s="180">
        <v>4720.4211656344687</v>
      </c>
      <c r="R45" s="162"/>
      <c r="S45" s="161"/>
      <c r="T45" s="161"/>
    </row>
    <row r="46" spans="2:20" s="123" customFormat="1" ht="5.85" customHeight="1">
      <c r="B46" s="204"/>
      <c r="C46" s="206"/>
      <c r="D46" s="207"/>
      <c r="E46" s="207"/>
      <c r="F46" s="295"/>
      <c r="G46" s="206"/>
      <c r="H46" s="207"/>
      <c r="I46" s="207"/>
      <c r="J46" s="295"/>
      <c r="K46" s="206"/>
      <c r="L46" s="338"/>
      <c r="M46" s="207"/>
      <c r="N46" s="295"/>
      <c r="O46" s="205"/>
      <c r="P46" s="205"/>
      <c r="Q46" s="207"/>
      <c r="R46" s="295"/>
      <c r="S46" s="161"/>
      <c r="T46" s="161"/>
    </row>
    <row r="47" spans="2:20" s="158" customFormat="1" ht="14.85" customHeight="1">
      <c r="B47" s="172" t="s">
        <v>29</v>
      </c>
      <c r="C47" s="189"/>
      <c r="D47" s="189"/>
      <c r="E47" s="189"/>
      <c r="F47" s="175"/>
      <c r="G47" s="189"/>
      <c r="H47" s="189"/>
      <c r="I47" s="189"/>
      <c r="J47" s="175"/>
      <c r="K47" s="189"/>
      <c r="L47" s="174"/>
      <c r="M47" s="189"/>
      <c r="N47" s="175"/>
      <c r="O47" s="185"/>
      <c r="P47" s="188"/>
      <c r="Q47" s="189"/>
      <c r="R47" s="175"/>
      <c r="S47" s="161"/>
      <c r="T47" s="161"/>
    </row>
    <row r="48" spans="2:20" s="163" customFormat="1" ht="14.85" customHeight="1">
      <c r="B48" s="159" t="s">
        <v>107</v>
      </c>
      <c r="C48" s="180">
        <v>910.23266337449445</v>
      </c>
      <c r="D48" s="180">
        <v>749.54155741355817</v>
      </c>
      <c r="E48" s="180">
        <v>1347.8994053080355</v>
      </c>
      <c r="F48" s="162">
        <v>453.6</v>
      </c>
      <c r="G48" s="180">
        <v>1119.405025970575</v>
      </c>
      <c r="H48" s="180">
        <v>1176.2271759095379</v>
      </c>
      <c r="I48" s="180">
        <v>1893.5535743855489</v>
      </c>
      <c r="J48" s="162">
        <v>531.23539000994742</v>
      </c>
      <c r="K48" s="180">
        <v>1291.0987604417517</v>
      </c>
      <c r="L48" s="161">
        <v>1171.589790780389</v>
      </c>
      <c r="M48" s="180"/>
      <c r="N48" s="162"/>
      <c r="O48" s="181"/>
      <c r="P48" s="179">
        <v>3461.3</v>
      </c>
      <c r="Q48" s="180">
        <v>4720.4211656344687</v>
      </c>
      <c r="R48" s="162"/>
      <c r="S48" s="161"/>
      <c r="T48" s="161"/>
    </row>
    <row r="49" spans="2:20" s="163" customFormat="1" ht="14.85" customHeight="1">
      <c r="B49" s="159" t="s">
        <v>108</v>
      </c>
      <c r="C49" s="180">
        <v>0</v>
      </c>
      <c r="D49" s="180">
        <v>0</v>
      </c>
      <c r="E49" s="180">
        <v>0</v>
      </c>
      <c r="F49" s="162">
        <v>0</v>
      </c>
      <c r="G49" s="180">
        <v>0</v>
      </c>
      <c r="H49" s="180">
        <v>0</v>
      </c>
      <c r="I49" s="180">
        <v>0</v>
      </c>
      <c r="J49" s="162">
        <v>0</v>
      </c>
      <c r="K49" s="180">
        <v>0</v>
      </c>
      <c r="L49" s="161">
        <v>0</v>
      </c>
      <c r="M49" s="180"/>
      <c r="N49" s="162"/>
      <c r="O49" s="181"/>
      <c r="P49" s="179">
        <v>0</v>
      </c>
      <c r="Q49" s="180">
        <v>0</v>
      </c>
      <c r="R49" s="162"/>
      <c r="S49" s="161"/>
      <c r="T49" s="161"/>
    </row>
    <row r="50" spans="2:20" s="158" customFormat="1" ht="14.85" customHeight="1">
      <c r="B50" s="168" t="s">
        <v>105</v>
      </c>
      <c r="C50" s="236">
        <v>910.23266337449445</v>
      </c>
      <c r="D50" s="236">
        <v>749.54155741355817</v>
      </c>
      <c r="E50" s="236">
        <v>1347.8994053080355</v>
      </c>
      <c r="F50" s="171">
        <v>453.6</v>
      </c>
      <c r="G50" s="236">
        <v>1119.405025970575</v>
      </c>
      <c r="H50" s="236">
        <v>1176.2271759095379</v>
      </c>
      <c r="I50" s="236">
        <v>1893.5535743855489</v>
      </c>
      <c r="J50" s="171">
        <v>531.23539000994742</v>
      </c>
      <c r="K50" s="236">
        <v>1291.0987604417517</v>
      </c>
      <c r="L50" s="170">
        <v>1171.589790780389</v>
      </c>
      <c r="M50" s="236"/>
      <c r="N50" s="171"/>
      <c r="O50" s="181"/>
      <c r="P50" s="235">
        <v>3461</v>
      </c>
      <c r="Q50" s="236">
        <v>4720.4211656344687</v>
      </c>
      <c r="R50" s="171"/>
      <c r="S50" s="161"/>
      <c r="T50" s="161"/>
    </row>
    <row r="51" spans="2:20" s="123" customFormat="1" ht="6.6" customHeight="1">
      <c r="B51" s="208"/>
      <c r="C51" s="209"/>
      <c r="D51" s="210"/>
      <c r="E51" s="210"/>
      <c r="F51" s="296"/>
      <c r="G51" s="209"/>
      <c r="H51" s="210"/>
      <c r="I51" s="210"/>
      <c r="J51" s="296"/>
      <c r="K51" s="209"/>
      <c r="L51" s="210"/>
      <c r="M51" s="210"/>
      <c r="N51" s="296"/>
      <c r="O51" s="211"/>
      <c r="P51" s="212"/>
      <c r="Q51" s="210"/>
      <c r="R51" s="296"/>
      <c r="S51" s="161"/>
    </row>
    <row r="52" spans="2:20" s="123" customFormat="1" ht="10.5">
      <c r="C52" s="130"/>
      <c r="D52" s="130"/>
      <c r="E52" s="130"/>
      <c r="P52" s="130"/>
      <c r="Q52" s="130"/>
      <c r="S52" s="161"/>
    </row>
    <row r="53" spans="2:20" s="123" customFormat="1" ht="10.5">
      <c r="D53" s="232"/>
      <c r="E53" s="130"/>
      <c r="P53" s="130"/>
      <c r="Q53" s="130"/>
      <c r="R53" s="332"/>
    </row>
    <row r="54" spans="2:20" s="123" customFormat="1" ht="10.5"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P54" s="130"/>
      <c r="Q54" s="130"/>
      <c r="R54" s="232"/>
    </row>
    <row r="55" spans="2:20">
      <c r="C55" s="238"/>
      <c r="D55" s="238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R55" s="232"/>
    </row>
    <row r="56" spans="2:20">
      <c r="E56" s="115"/>
      <c r="P56" s="115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91"/>
  <sheetViews>
    <sheetView showGridLines="0" zoomScaleNormal="100" workbookViewId="0">
      <pane xSplit="2" ySplit="4" topLeftCell="C5" activePane="bottomRight" state="frozen"/>
      <selection pane="bottomRight"/>
      <selection pane="bottomLeft" activeCell="V45" sqref="U45:V45"/>
      <selection pane="topRight" activeCell="V45" sqref="U45:V45"/>
    </sheetView>
  </sheetViews>
  <sheetFormatPr defaultColWidth="11.42578125" defaultRowHeight="13.35" customHeight="1"/>
  <cols>
    <col min="1" max="1" width="1.5703125" style="19" customWidth="1"/>
    <col min="2" max="2" width="50.5703125" style="19" customWidth="1"/>
    <col min="3" max="7" width="7.5703125" style="19" customWidth="1"/>
    <col min="8" max="8" width="8.7109375" style="19" bestFit="1" customWidth="1"/>
    <col min="9" max="11" width="7.5703125" style="19" customWidth="1"/>
    <col min="12" max="12" width="8.7109375" style="19" bestFit="1" customWidth="1"/>
    <col min="13" max="14" width="7.5703125" style="19" customWidth="1"/>
    <col min="15" max="15" width="5" style="19" customWidth="1"/>
    <col min="16" max="18" width="9.42578125" style="19" customWidth="1"/>
    <col min="19" max="19" width="3.5703125" style="19" customWidth="1"/>
    <col min="20" max="16384" width="11.42578125" style="19"/>
  </cols>
  <sheetData>
    <row r="1" spans="2:18" s="2" customFormat="1" ht="28.35" customHeight="1">
      <c r="B1" s="1" t="s">
        <v>109</v>
      </c>
    </row>
    <row r="2" spans="2:18" s="3" customFormat="1" ht="13.35" customHeight="1"/>
    <row r="3" spans="2:18" s="5" customFormat="1" ht="13.35" customHeight="1">
      <c r="B3" s="32" t="s">
        <v>1</v>
      </c>
      <c r="C3" s="34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3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5" customFormat="1" ht="13.35" customHeight="1">
      <c r="B4" s="37" t="s">
        <v>24</v>
      </c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102"/>
      <c r="P4" s="38" t="s">
        <v>6</v>
      </c>
      <c r="Q4" s="39" t="s">
        <v>6</v>
      </c>
      <c r="R4" s="40" t="s">
        <v>6</v>
      </c>
    </row>
    <row r="5" spans="2:18" s="3" customFormat="1" ht="8.1" customHeight="1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  <c r="O5" s="7"/>
      <c r="P5" s="12"/>
      <c r="Q5" s="12"/>
      <c r="R5" s="12"/>
    </row>
    <row r="6" spans="2:18" s="3" customFormat="1" ht="13.35" customHeight="1">
      <c r="B6" s="56" t="s">
        <v>110</v>
      </c>
      <c r="C6" s="57"/>
      <c r="D6" s="58"/>
      <c r="E6" s="58"/>
      <c r="F6" s="59"/>
      <c r="G6" s="57"/>
      <c r="H6" s="58"/>
      <c r="I6" s="58"/>
      <c r="J6" s="59"/>
      <c r="K6" s="57"/>
      <c r="L6" s="58"/>
      <c r="M6" s="58"/>
      <c r="N6" s="59"/>
      <c r="O6" s="43"/>
      <c r="P6" s="61"/>
      <c r="Q6" s="61"/>
      <c r="R6" s="59"/>
    </row>
    <row r="7" spans="2:18" s="3" customFormat="1" ht="13.35" customHeight="1">
      <c r="B7" s="41" t="s">
        <v>111</v>
      </c>
      <c r="C7" s="10">
        <v>3978.3314208299994</v>
      </c>
      <c r="D7" s="10">
        <v>4039.3598827900005</v>
      </c>
      <c r="E7" s="10">
        <v>4112.8953084099994</v>
      </c>
      <c r="F7" s="46">
        <v>4098.9724910700006</v>
      </c>
      <c r="G7" s="10">
        <v>4036.4311960199993</v>
      </c>
      <c r="H7" s="10">
        <v>4112.5764845900003</v>
      </c>
      <c r="I7" s="10">
        <v>4190.6870886307506</v>
      </c>
      <c r="J7" s="46">
        <v>4191.0687501499997</v>
      </c>
      <c r="K7" s="10">
        <v>4182.79311418</v>
      </c>
      <c r="L7" s="10">
        <v>4257.1161218300003</v>
      </c>
      <c r="M7" s="10"/>
      <c r="N7" s="46"/>
      <c r="O7" s="43"/>
      <c r="P7" s="9">
        <v>16229.5591031</v>
      </c>
      <c r="Q7" s="9">
        <v>16530.763518749609</v>
      </c>
      <c r="R7" s="46"/>
    </row>
    <row r="8" spans="2:18" s="3" customFormat="1" ht="13.35" customHeight="1">
      <c r="B8" s="41" t="s">
        <v>112</v>
      </c>
      <c r="C8" s="10">
        <v>497.166366594446</v>
      </c>
      <c r="D8" s="10">
        <v>511.33300193217701</v>
      </c>
      <c r="E8" s="10">
        <v>542.33948829936298</v>
      </c>
      <c r="F8" s="46">
        <v>562.04235209209799</v>
      </c>
      <c r="G8" s="10">
        <v>576.89289484784103</v>
      </c>
      <c r="H8" s="10">
        <v>618.59948056026894</v>
      </c>
      <c r="I8" s="10">
        <v>658.1474074640679</v>
      </c>
      <c r="J8" s="46">
        <v>654.26932577944706</v>
      </c>
      <c r="K8" s="10">
        <v>646.69007802402405</v>
      </c>
      <c r="L8" s="10">
        <v>674.74576326162992</v>
      </c>
      <c r="M8" s="10"/>
      <c r="N8" s="46"/>
      <c r="O8" s="43"/>
      <c r="P8" s="9">
        <v>2112.8812089180842</v>
      </c>
      <c r="Q8" s="9">
        <v>2507.909108651625</v>
      </c>
      <c r="R8" s="46"/>
    </row>
    <row r="9" spans="2:18" s="3" customFormat="1" ht="13.35" customHeight="1">
      <c r="B9" s="41" t="s">
        <v>113</v>
      </c>
      <c r="C9" s="10">
        <v>261.04078682332801</v>
      </c>
      <c r="D9" s="10">
        <v>269.00880738723293</v>
      </c>
      <c r="E9" s="10">
        <v>298.70159532143197</v>
      </c>
      <c r="F9" s="46">
        <v>313.047654489362</v>
      </c>
      <c r="G9" s="10">
        <v>333.36188483855403</v>
      </c>
      <c r="H9" s="10">
        <v>347.97518485311605</v>
      </c>
      <c r="I9" s="10">
        <v>365.40197265201004</v>
      </c>
      <c r="J9" s="46">
        <v>347.42151704967</v>
      </c>
      <c r="K9" s="10">
        <v>342.43009424799197</v>
      </c>
      <c r="L9" s="10">
        <v>364.49513399906272</v>
      </c>
      <c r="M9" s="10"/>
      <c r="N9" s="46"/>
      <c r="O9" s="43"/>
      <c r="P9" s="9">
        <v>1141.7988440213549</v>
      </c>
      <c r="Q9" s="9">
        <v>1394.16055939335</v>
      </c>
      <c r="R9" s="46"/>
    </row>
    <row r="10" spans="2:18" s="3" customFormat="1" ht="13.35" customHeight="1">
      <c r="B10" s="41" t="s">
        <v>114</v>
      </c>
      <c r="C10" s="10">
        <v>144.832712902808</v>
      </c>
      <c r="D10" s="10">
        <v>149.10591862134387</v>
      </c>
      <c r="E10" s="10">
        <v>156.194090133922</v>
      </c>
      <c r="F10" s="46">
        <v>162.18871761301097</v>
      </c>
      <c r="G10" s="10">
        <v>166.42873773325798</v>
      </c>
      <c r="H10" s="10">
        <v>174.70658324662026</v>
      </c>
      <c r="I10" s="10">
        <v>182.9110208424257</v>
      </c>
      <c r="J10" s="46">
        <v>172.67002402715102</v>
      </c>
      <c r="K10" s="10">
        <v>168.20862345465599</v>
      </c>
      <c r="L10" s="10">
        <v>177.4069949594884</v>
      </c>
      <c r="M10" s="10"/>
      <c r="N10" s="46"/>
      <c r="O10" s="43"/>
      <c r="P10" s="9">
        <v>612.32143927108496</v>
      </c>
      <c r="Q10" s="9">
        <v>696.71636584945497</v>
      </c>
      <c r="R10" s="46"/>
    </row>
    <row r="11" spans="2:18" s="5" customFormat="1" ht="13.35" customHeight="1">
      <c r="B11" s="50" t="s">
        <v>115</v>
      </c>
      <c r="C11" s="51">
        <v>4881.3712871505813</v>
      </c>
      <c r="D11" s="52">
        <v>4968.8076107307543</v>
      </c>
      <c r="E11" s="52">
        <v>5110.1304821647173</v>
      </c>
      <c r="F11" s="55">
        <v>5136.2512152644713</v>
      </c>
      <c r="G11" s="51">
        <v>5113.1147134396515</v>
      </c>
      <c r="H11" s="52">
        <v>5253.8577332500054</v>
      </c>
      <c r="I11" s="52">
        <v>5397.1474895892543</v>
      </c>
      <c r="J11" s="55">
        <v>5365.429617006268</v>
      </c>
      <c r="K11" s="51">
        <v>5340.121909906672</v>
      </c>
      <c r="L11" s="52">
        <v>5473.7640140501817</v>
      </c>
      <c r="M11" s="52"/>
      <c r="N11" s="55"/>
      <c r="O11" s="298"/>
      <c r="P11" s="299">
        <v>20096.560595310522</v>
      </c>
      <c r="Q11" s="299">
        <v>21129.549552644043</v>
      </c>
      <c r="R11" s="55"/>
    </row>
    <row r="12" spans="2:18" s="3" customFormat="1" ht="20.100000000000001" customHeight="1">
      <c r="B12" s="12"/>
      <c r="C12" s="13"/>
      <c r="D12" s="13"/>
      <c r="E12" s="13"/>
      <c r="F12" s="12"/>
      <c r="G12" s="13"/>
      <c r="H12" s="13"/>
      <c r="I12" s="13"/>
      <c r="J12" s="12"/>
      <c r="K12" s="13"/>
      <c r="L12" s="13"/>
      <c r="M12" s="13"/>
      <c r="N12" s="12"/>
      <c r="O12" s="7"/>
      <c r="P12" s="12"/>
      <c r="Q12" s="12"/>
      <c r="R12" s="12"/>
    </row>
    <row r="13" spans="2:18" s="3" customFormat="1" ht="13.35" customHeight="1">
      <c r="B13" s="56" t="s">
        <v>116</v>
      </c>
      <c r="C13" s="60"/>
      <c r="D13" s="61"/>
      <c r="E13" s="61"/>
      <c r="F13" s="59"/>
      <c r="G13" s="60"/>
      <c r="H13" s="61"/>
      <c r="I13" s="61"/>
      <c r="J13" s="59"/>
      <c r="K13" s="60"/>
      <c r="L13" s="61"/>
      <c r="M13" s="61"/>
      <c r="N13" s="59"/>
      <c r="O13" s="43"/>
      <c r="P13" s="60"/>
      <c r="Q13" s="61"/>
      <c r="R13" s="59"/>
    </row>
    <row r="14" spans="2:18" s="3" customFormat="1" ht="13.35" customHeight="1">
      <c r="B14" s="41" t="s">
        <v>111</v>
      </c>
      <c r="C14" s="47">
        <v>5363.6896141850002</v>
      </c>
      <c r="D14" s="10">
        <v>5397.0435862200002</v>
      </c>
      <c r="E14" s="10">
        <v>5529.1522465200005</v>
      </c>
      <c r="F14" s="46">
        <v>5821.7145855500003</v>
      </c>
      <c r="G14" s="10">
        <v>5431.4225131700005</v>
      </c>
      <c r="H14" s="10">
        <v>5507.0196603049999</v>
      </c>
      <c r="I14" s="10">
        <v>5487.101833530749</v>
      </c>
      <c r="J14" s="46">
        <v>5874.0906665699995</v>
      </c>
      <c r="K14" s="10">
        <v>5504.521538385</v>
      </c>
      <c r="L14" s="10">
        <v>5554.3042134799998</v>
      </c>
      <c r="M14" s="10"/>
      <c r="N14" s="46"/>
      <c r="O14" s="43"/>
      <c r="P14" s="9">
        <v>22111.600032474998</v>
      </c>
      <c r="Q14" s="9">
        <v>22299.634672934608</v>
      </c>
      <c r="R14" s="46"/>
    </row>
    <row r="15" spans="2:18" s="3" customFormat="1" ht="13.35" customHeight="1">
      <c r="B15" s="41" t="s">
        <v>112</v>
      </c>
      <c r="C15" s="47">
        <v>811.63868352800205</v>
      </c>
      <c r="D15" s="10">
        <v>834.68978918443099</v>
      </c>
      <c r="E15" s="10">
        <v>893.18064311242995</v>
      </c>
      <c r="F15" s="46">
        <v>943.18643318632292</v>
      </c>
      <c r="G15" s="10">
        <v>908.83612540234799</v>
      </c>
      <c r="H15" s="10">
        <v>951.52501193119201</v>
      </c>
      <c r="I15" s="10">
        <v>1022.233594374844</v>
      </c>
      <c r="J15" s="46">
        <v>1061.339218655786</v>
      </c>
      <c r="K15" s="10">
        <v>973.85512530504798</v>
      </c>
      <c r="L15" s="10">
        <v>996.96084310832907</v>
      </c>
      <c r="M15" s="10"/>
      <c r="N15" s="46"/>
      <c r="O15" s="43"/>
      <c r="P15" s="9">
        <v>3482.6955490111859</v>
      </c>
      <c r="Q15" s="9">
        <v>3943.9339503641695</v>
      </c>
      <c r="R15" s="46"/>
    </row>
    <row r="16" spans="2:18" s="3" customFormat="1" ht="13.35" customHeight="1">
      <c r="B16" s="41" t="s">
        <v>113</v>
      </c>
      <c r="C16" s="47">
        <v>386.38711912782799</v>
      </c>
      <c r="D16" s="10">
        <v>398.43410687231193</v>
      </c>
      <c r="E16" s="10">
        <v>456.93716626702968</v>
      </c>
      <c r="F16" s="46">
        <v>471.31283301060853</v>
      </c>
      <c r="G16" s="10">
        <v>471.47424851714368</v>
      </c>
      <c r="H16" s="10">
        <v>487.27346256931366</v>
      </c>
      <c r="I16" s="10">
        <v>528.12362371240692</v>
      </c>
      <c r="J16" s="46">
        <v>537.20281807722347</v>
      </c>
      <c r="K16" s="10">
        <v>481.79832688541302</v>
      </c>
      <c r="L16" s="10">
        <v>499.32390151084462</v>
      </c>
      <c r="M16" s="10"/>
      <c r="N16" s="46"/>
      <c r="O16" s="43"/>
      <c r="P16" s="9">
        <v>1713.071225277778</v>
      </c>
      <c r="Q16" s="9">
        <v>2024.0741528760877</v>
      </c>
      <c r="R16" s="46"/>
    </row>
    <row r="17" spans="2:22" s="3" customFormat="1" ht="13.35" customHeight="1">
      <c r="B17" s="41" t="s">
        <v>114</v>
      </c>
      <c r="C17" s="47">
        <v>211.32383867600399</v>
      </c>
      <c r="D17" s="10">
        <v>221.78295956606388</v>
      </c>
      <c r="E17" s="10">
        <v>232.046836834863</v>
      </c>
      <c r="F17" s="46">
        <v>246.33831902600397</v>
      </c>
      <c r="G17" s="10">
        <v>229.72785070435199</v>
      </c>
      <c r="H17" s="10">
        <v>243.00451610530624</v>
      </c>
      <c r="I17" s="10">
        <v>252.78508045307564</v>
      </c>
      <c r="J17" s="46">
        <v>251.28316401333612</v>
      </c>
      <c r="K17" s="10">
        <v>226.49483025272798</v>
      </c>
      <c r="L17" s="10">
        <v>243.71505362857997</v>
      </c>
      <c r="M17" s="10"/>
      <c r="N17" s="46"/>
      <c r="O17" s="43"/>
      <c r="P17" s="9">
        <v>911.49195410293487</v>
      </c>
      <c r="Q17" s="9">
        <v>976.80061127606996</v>
      </c>
      <c r="R17" s="46"/>
    </row>
    <row r="18" spans="2:22" s="3" customFormat="1" ht="13.35" customHeight="1">
      <c r="B18" s="41" t="s">
        <v>117</v>
      </c>
      <c r="C18" s="47">
        <v>-28.599028830524002</v>
      </c>
      <c r="D18" s="10">
        <v>-31.798864688506001</v>
      </c>
      <c r="E18" s="10">
        <v>-27.31775786120599</v>
      </c>
      <c r="F18" s="46">
        <v>-28.64946644449001</v>
      </c>
      <c r="G18" s="47">
        <v>-32.690677609494003</v>
      </c>
      <c r="H18" s="10">
        <v>-35.525266242191002</v>
      </c>
      <c r="I18" s="10">
        <v>-37.228726720620998</v>
      </c>
      <c r="J18" s="46">
        <v>-40.415388657014006</v>
      </c>
      <c r="K18" s="47">
        <v>-34.431146134080002</v>
      </c>
      <c r="L18" s="10">
        <v>-36.680404438814563</v>
      </c>
      <c r="M18" s="10"/>
      <c r="N18" s="46"/>
      <c r="O18" s="43"/>
      <c r="P18" s="9">
        <v>-116.36511782472601</v>
      </c>
      <c r="Q18" s="9">
        <v>-145.86005922932003</v>
      </c>
      <c r="R18" s="46"/>
    </row>
    <row r="19" spans="2:22" s="5" customFormat="1" ht="13.35" customHeight="1">
      <c r="B19" s="50" t="s">
        <v>115</v>
      </c>
      <c r="C19" s="51">
        <v>6744.4402266863108</v>
      </c>
      <c r="D19" s="52">
        <v>6820.1515771543009</v>
      </c>
      <c r="E19" s="52">
        <v>7083.9991348731173</v>
      </c>
      <c r="F19" s="55">
        <v>7453.902704328445</v>
      </c>
      <c r="G19" s="51">
        <v>7008.7700601843499</v>
      </c>
      <c r="H19" s="52">
        <v>7153.29738466862</v>
      </c>
      <c r="I19" s="52">
        <v>7253.0154053504539</v>
      </c>
      <c r="J19" s="55">
        <v>7683.5004786593308</v>
      </c>
      <c r="K19" s="51">
        <v>7152.2386746941102</v>
      </c>
      <c r="L19" s="52">
        <v>7257.6236072889387</v>
      </c>
      <c r="M19" s="52"/>
      <c r="N19" s="55"/>
      <c r="O19" s="298"/>
      <c r="P19" s="299">
        <v>28102.493643042173</v>
      </c>
      <c r="Q19" s="299">
        <v>29098.583328221615</v>
      </c>
      <c r="R19" s="55"/>
    </row>
    <row r="20" spans="2:22" s="3" customFormat="1" ht="20.100000000000001" customHeight="1">
      <c r="B20" s="12"/>
      <c r="C20" s="13"/>
      <c r="D20" s="13"/>
      <c r="E20" s="13"/>
      <c r="F20" s="12"/>
      <c r="G20" s="13"/>
      <c r="H20" s="13"/>
      <c r="I20" s="13"/>
      <c r="J20" s="12"/>
      <c r="K20" s="13"/>
      <c r="L20" s="13"/>
      <c r="M20" s="13"/>
      <c r="N20" s="12"/>
      <c r="O20" s="7"/>
      <c r="P20" s="12"/>
      <c r="Q20" s="12"/>
      <c r="R20" s="12"/>
    </row>
    <row r="21" spans="2:22" s="3" customFormat="1" ht="10.5">
      <c r="C21" s="15"/>
      <c r="D21" s="14"/>
      <c r="E21" s="14"/>
      <c r="F21" s="17"/>
      <c r="G21" s="15"/>
      <c r="H21" s="14"/>
      <c r="I21" s="14"/>
      <c r="J21" s="17"/>
      <c r="K21" s="15"/>
      <c r="L21" s="14"/>
      <c r="M21" s="14"/>
      <c r="N21" s="17"/>
      <c r="O21" s="7"/>
      <c r="P21" s="17"/>
      <c r="Q21" s="17"/>
      <c r="R21" s="17"/>
    </row>
    <row r="22" spans="2:22" s="3" customFormat="1" ht="13.35" customHeight="1">
      <c r="B22" s="56" t="s">
        <v>118</v>
      </c>
      <c r="C22" s="57"/>
      <c r="D22" s="58"/>
      <c r="E22" s="58"/>
      <c r="F22" s="59"/>
      <c r="G22" s="57"/>
      <c r="H22" s="58"/>
      <c r="I22" s="58"/>
      <c r="J22" s="59"/>
      <c r="K22" s="57"/>
      <c r="L22" s="58"/>
      <c r="M22" s="58"/>
      <c r="N22" s="59"/>
      <c r="O22" s="43"/>
      <c r="P22" s="61"/>
      <c r="Q22" s="61"/>
      <c r="R22" s="59"/>
    </row>
    <row r="23" spans="2:22" s="3" customFormat="1" ht="13.35" customHeight="1">
      <c r="B23" s="41" t="s">
        <v>111</v>
      </c>
      <c r="C23" s="10">
        <v>2242.4288130531222</v>
      </c>
      <c r="D23" s="10">
        <v>2216.6461327297739</v>
      </c>
      <c r="E23" s="10">
        <v>2373.8090899544559</v>
      </c>
      <c r="F23" s="46">
        <v>2193.1581195810072</v>
      </c>
      <c r="G23" s="10">
        <v>2192.9810518408531</v>
      </c>
      <c r="H23" s="10">
        <v>2159.2585846019629</v>
      </c>
      <c r="I23" s="10">
        <v>2388.3541793870654</v>
      </c>
      <c r="J23" s="46">
        <v>2274.3689519240997</v>
      </c>
      <c r="K23" s="10">
        <v>2218.5716354932324</v>
      </c>
      <c r="L23" s="10">
        <v>2211.6422276719704</v>
      </c>
      <c r="M23" s="10"/>
      <c r="N23" s="46"/>
      <c r="O23" s="43"/>
      <c r="P23" s="9">
        <v>9026.0421553183587</v>
      </c>
      <c r="Q23" s="9">
        <v>9014.9627671128401</v>
      </c>
      <c r="R23" s="46"/>
    </row>
    <row r="24" spans="2:22" s="3" customFormat="1" ht="13.35" customHeight="1">
      <c r="B24" s="41" t="s">
        <v>112</v>
      </c>
      <c r="C24" s="10">
        <v>325.81069194247181</v>
      </c>
      <c r="D24" s="10">
        <v>335.85049259592972</v>
      </c>
      <c r="E24" s="10">
        <v>345.48721165439457</v>
      </c>
      <c r="F24" s="46">
        <v>379.05650403542205</v>
      </c>
      <c r="G24" s="10">
        <v>381.50148030245862</v>
      </c>
      <c r="H24" s="10">
        <v>421.68586306921861</v>
      </c>
      <c r="I24" s="10">
        <v>452.62937330764447</v>
      </c>
      <c r="J24" s="46">
        <v>432.13583693161536</v>
      </c>
      <c r="K24" s="10">
        <v>429.10737026603812</v>
      </c>
      <c r="L24" s="10">
        <v>447.11977819230106</v>
      </c>
      <c r="M24" s="10"/>
      <c r="N24" s="46"/>
      <c r="O24" s="43"/>
      <c r="P24" s="9">
        <v>1386.2049002282181</v>
      </c>
      <c r="Q24" s="9">
        <v>1687.952553610937</v>
      </c>
      <c r="R24" s="46"/>
    </row>
    <row r="25" spans="2:22" s="3" customFormat="1" ht="13.35" customHeight="1">
      <c r="B25" s="41" t="s">
        <v>113</v>
      </c>
      <c r="C25" s="10">
        <v>166.16979829466581</v>
      </c>
      <c r="D25" s="10">
        <v>172.05202434240954</v>
      </c>
      <c r="E25" s="10">
        <v>184.58834001632479</v>
      </c>
      <c r="F25" s="46">
        <v>194.01047939291971</v>
      </c>
      <c r="G25" s="10">
        <v>208.94499125622028</v>
      </c>
      <c r="H25" s="10">
        <v>227.54470978053322</v>
      </c>
      <c r="I25" s="10">
        <v>232.88857191927463</v>
      </c>
      <c r="J25" s="46">
        <v>222.55572158106267</v>
      </c>
      <c r="K25" s="10">
        <v>213.91546265686944</v>
      </c>
      <c r="L25" s="10">
        <v>235.38210386129401</v>
      </c>
      <c r="M25" s="10"/>
      <c r="N25" s="46"/>
      <c r="O25" s="43"/>
      <c r="P25" s="9">
        <v>716.82064204631979</v>
      </c>
      <c r="Q25" s="9">
        <v>891.9150157915908</v>
      </c>
      <c r="R25" s="46"/>
    </row>
    <row r="26" spans="2:22" s="3" customFormat="1" ht="13.35" customHeight="1">
      <c r="B26" s="41" t="s">
        <v>114</v>
      </c>
      <c r="C26" s="10">
        <v>63.42081957475839</v>
      </c>
      <c r="D26" s="10">
        <v>65.19469581364811</v>
      </c>
      <c r="E26" s="10">
        <v>70.140424637692362</v>
      </c>
      <c r="F26" s="46">
        <v>66.821932211201386</v>
      </c>
      <c r="G26" s="10">
        <v>69.46642931342457</v>
      </c>
      <c r="H26" s="10">
        <v>73.86789252988244</v>
      </c>
      <c r="I26" s="10">
        <v>76.453138250041647</v>
      </c>
      <c r="J26" s="46">
        <v>70.022756999692362</v>
      </c>
      <c r="K26" s="10">
        <v>66.805524953856292</v>
      </c>
      <c r="L26" s="10">
        <v>69.713561154091295</v>
      </c>
      <c r="M26" s="10"/>
      <c r="N26" s="46"/>
      <c r="O26" s="43"/>
      <c r="P26" s="9">
        <v>265.57787223730026</v>
      </c>
      <c r="Q26" s="9">
        <v>289.81021709304105</v>
      </c>
      <c r="R26" s="46"/>
    </row>
    <row r="27" spans="2:22" s="5" customFormat="1" ht="13.35" customHeight="1">
      <c r="B27" s="50" t="s">
        <v>115</v>
      </c>
      <c r="C27" s="51">
        <v>2797.830122865018</v>
      </c>
      <c r="D27" s="52">
        <v>2789.743345481761</v>
      </c>
      <c r="E27" s="52">
        <v>2974.0250662628678</v>
      </c>
      <c r="F27" s="55">
        <v>2833.0470352205507</v>
      </c>
      <c r="G27" s="51">
        <v>2852.8939527129569</v>
      </c>
      <c r="H27" s="52">
        <v>2882.3570499815969</v>
      </c>
      <c r="I27" s="52">
        <v>3150.3252628640262</v>
      </c>
      <c r="J27" s="55">
        <v>2999.0832674364701</v>
      </c>
      <c r="K27" s="51">
        <v>2928.3999933699961</v>
      </c>
      <c r="L27" s="52">
        <v>2963.8576708796568</v>
      </c>
      <c r="M27" s="52"/>
      <c r="N27" s="55"/>
      <c r="O27" s="298"/>
      <c r="P27" s="299">
        <v>11394.645569830196</v>
      </c>
      <c r="Q27" s="299">
        <v>11884.640553608409</v>
      </c>
      <c r="R27" s="55"/>
    </row>
    <row r="28" spans="2:22" s="3" customFormat="1" ht="20.100000000000001" customHeight="1">
      <c r="B28" s="12"/>
      <c r="C28" s="12"/>
      <c r="D28" s="233"/>
      <c r="E28" s="12"/>
      <c r="F28" s="12"/>
      <c r="G28" s="12"/>
      <c r="H28" s="233"/>
      <c r="I28" s="12"/>
      <c r="J28" s="12"/>
      <c r="K28" s="12"/>
      <c r="L28" s="233"/>
      <c r="M28" s="12"/>
      <c r="N28" s="12"/>
      <c r="O28" s="7"/>
      <c r="P28" s="12"/>
      <c r="Q28" s="12"/>
      <c r="R28" s="12"/>
    </row>
    <row r="29" spans="2:22" s="3" customFormat="1" ht="13.35" customHeight="1">
      <c r="B29" s="56" t="s">
        <v>119</v>
      </c>
      <c r="C29" s="60"/>
      <c r="D29" s="61"/>
      <c r="E29" s="61"/>
      <c r="F29" s="59"/>
      <c r="G29" s="60"/>
      <c r="H29" s="61"/>
      <c r="I29" s="61"/>
      <c r="J29" s="59"/>
      <c r="K29" s="60"/>
      <c r="L29" s="61"/>
      <c r="M29" s="61"/>
      <c r="N29" s="59"/>
      <c r="O29" s="43"/>
      <c r="P29" s="61"/>
      <c r="Q29" s="61"/>
      <c r="R29" s="59"/>
    </row>
    <row r="30" spans="2:22" s="3" customFormat="1" ht="13.35" customHeight="1">
      <c r="B30" s="41" t="s">
        <v>111</v>
      </c>
      <c r="C30" s="47">
        <v>1964.6966791631221</v>
      </c>
      <c r="D30" s="10">
        <v>1937.837580679774</v>
      </c>
      <c r="E30" s="10">
        <v>2091.7570065844561</v>
      </c>
      <c r="F30" s="46">
        <v>1895.2426259910069</v>
      </c>
      <c r="G30" s="47">
        <v>1886.420906020853</v>
      </c>
      <c r="H30" s="10">
        <v>1845.694072231963</v>
      </c>
      <c r="I30" s="10">
        <v>2078.4132166570653</v>
      </c>
      <c r="J30" s="46">
        <v>1957.9321590641</v>
      </c>
      <c r="K30" s="47">
        <v>1898.624832443232</v>
      </c>
      <c r="L30" s="10">
        <v>1893.1710315667783</v>
      </c>
      <c r="M30" s="10"/>
      <c r="N30" s="46"/>
      <c r="O30" s="43"/>
      <c r="P30" s="9">
        <v>7889.5338924183588</v>
      </c>
      <c r="Q30" s="9">
        <v>7768.4603533328418</v>
      </c>
      <c r="R30" s="46"/>
      <c r="V30" s="253"/>
    </row>
    <row r="31" spans="2:22" s="3" customFormat="1" ht="13.35" customHeight="1">
      <c r="B31" s="41" t="s">
        <v>112</v>
      </c>
      <c r="C31" s="47">
        <v>305.35643479861182</v>
      </c>
      <c r="D31" s="10">
        <v>316.95202741258271</v>
      </c>
      <c r="E31" s="10">
        <v>326.06298854448255</v>
      </c>
      <c r="F31" s="46">
        <v>358.28873669783309</v>
      </c>
      <c r="G31" s="47">
        <v>360.17717639126266</v>
      </c>
      <c r="H31" s="10">
        <v>399.40851999350468</v>
      </c>
      <c r="I31" s="10">
        <v>429.34796895468048</v>
      </c>
      <c r="J31" s="46">
        <v>408.98703102472439</v>
      </c>
      <c r="K31" s="47">
        <v>403.93902925656613</v>
      </c>
      <c r="L31" s="10">
        <v>422.20477011963612</v>
      </c>
      <c r="M31" s="10"/>
      <c r="N31" s="46"/>
      <c r="O31" s="43"/>
      <c r="P31" s="9">
        <v>1306.6601874535102</v>
      </c>
      <c r="Q31" s="9">
        <v>1597.9206963641723</v>
      </c>
      <c r="R31" s="46"/>
      <c r="V31" s="253"/>
    </row>
    <row r="32" spans="2:22" s="3" customFormat="1" ht="13.35" customHeight="1">
      <c r="B32" s="41" t="s">
        <v>113</v>
      </c>
      <c r="C32" s="47">
        <v>154.24802519583579</v>
      </c>
      <c r="D32" s="10">
        <v>160.25093323122255</v>
      </c>
      <c r="E32" s="10">
        <v>172.47402367990179</v>
      </c>
      <c r="F32" s="46">
        <v>181.30450530024973</v>
      </c>
      <c r="G32" s="47">
        <v>195.51359008145729</v>
      </c>
      <c r="H32" s="10">
        <v>213.26377989144621</v>
      </c>
      <c r="I32" s="10">
        <v>217.74146304351376</v>
      </c>
      <c r="J32" s="46">
        <v>207.4688232607991</v>
      </c>
      <c r="K32" s="47">
        <v>198.57321892763744</v>
      </c>
      <c r="L32" s="10">
        <v>219.10496892498801</v>
      </c>
      <c r="M32" s="10"/>
      <c r="N32" s="46"/>
      <c r="O32" s="43"/>
      <c r="P32" s="9">
        <v>668.27748740720995</v>
      </c>
      <c r="Q32" s="9">
        <v>833.96867753171637</v>
      </c>
      <c r="R32" s="46"/>
      <c r="T32" s="5"/>
      <c r="U32" s="5"/>
      <c r="V32" s="253"/>
    </row>
    <row r="33" spans="2:20" s="3" customFormat="1" ht="13.35" customHeight="1">
      <c r="B33" s="41" t="s">
        <v>114</v>
      </c>
      <c r="C33" s="47">
        <v>46.603229453574244</v>
      </c>
      <c r="D33" s="10">
        <v>48.252916420808731</v>
      </c>
      <c r="E33" s="10">
        <v>52.78598183758541</v>
      </c>
      <c r="F33" s="46">
        <v>48.059987620136312</v>
      </c>
      <c r="G33" s="47">
        <v>49.9672893832578</v>
      </c>
      <c r="H33" s="10">
        <v>53.818919745612419</v>
      </c>
      <c r="I33" s="10">
        <v>55.611924187167098</v>
      </c>
      <c r="J33" s="46">
        <v>49.725864118401645</v>
      </c>
      <c r="K33" s="47">
        <v>48.670308548254333</v>
      </c>
      <c r="L33" s="10">
        <v>51.911931384967566</v>
      </c>
      <c r="M33" s="10"/>
      <c r="N33" s="46"/>
      <c r="O33" s="43"/>
      <c r="P33" s="9">
        <v>195.70211533210471</v>
      </c>
      <c r="Q33" s="9">
        <v>209.12399743443893</v>
      </c>
      <c r="R33" s="46"/>
    </row>
    <row r="34" spans="2:20" s="5" customFormat="1" ht="13.35" customHeight="1">
      <c r="B34" s="50" t="s">
        <v>115</v>
      </c>
      <c r="C34" s="51">
        <v>2470.904368611144</v>
      </c>
      <c r="D34" s="52">
        <v>2463.2934577443875</v>
      </c>
      <c r="E34" s="52">
        <v>2643.080000646426</v>
      </c>
      <c r="F34" s="55">
        <v>2482.8958556092261</v>
      </c>
      <c r="G34" s="51">
        <v>2492.0789618768304</v>
      </c>
      <c r="H34" s="52">
        <v>2512.1852918625259</v>
      </c>
      <c r="I34" s="52">
        <v>2781.1145728424262</v>
      </c>
      <c r="J34" s="55">
        <v>2624.1138774680253</v>
      </c>
      <c r="K34" s="51">
        <v>2549.8073891756899</v>
      </c>
      <c r="L34" s="52">
        <v>2586.3927019963699</v>
      </c>
      <c r="M34" s="52"/>
      <c r="N34" s="55"/>
      <c r="O34" s="298"/>
      <c r="P34" s="299">
        <v>10060.173682611185</v>
      </c>
      <c r="Q34" s="299">
        <v>10409.473724663168</v>
      </c>
      <c r="R34" s="55"/>
      <c r="S34" s="3"/>
    </row>
    <row r="35" spans="2:20" s="3" customFormat="1" ht="20.100000000000001" customHeight="1">
      <c r="B35" s="12"/>
      <c r="C35" s="16"/>
      <c r="D35" s="16"/>
      <c r="E35" s="16"/>
      <c r="F35" s="20"/>
      <c r="G35" s="16"/>
      <c r="H35" s="16"/>
      <c r="I35" s="16"/>
      <c r="J35" s="20"/>
      <c r="K35" s="16"/>
      <c r="L35" s="16"/>
      <c r="M35" s="16"/>
      <c r="N35" s="20"/>
      <c r="O35" s="7"/>
      <c r="P35" s="20"/>
      <c r="Q35" s="20"/>
      <c r="R35" s="20"/>
    </row>
    <row r="36" spans="2:20" s="3" customFormat="1" ht="10.5">
      <c r="C36" s="18"/>
      <c r="D36" s="17"/>
      <c r="E36" s="17"/>
      <c r="F36" s="17"/>
      <c r="G36" s="18"/>
      <c r="H36" s="17"/>
      <c r="I36" s="17"/>
      <c r="J36" s="17"/>
      <c r="K36" s="18"/>
      <c r="L36" s="17"/>
      <c r="M36" s="17"/>
      <c r="N36" s="17"/>
      <c r="O36" s="7"/>
      <c r="P36" s="17"/>
      <c r="Q36" s="17"/>
      <c r="R36" s="17"/>
    </row>
    <row r="37" spans="2:20" s="5" customFormat="1" ht="12.6" customHeight="1">
      <c r="B37" s="56" t="s">
        <v>120</v>
      </c>
      <c r="C37" s="96"/>
      <c r="D37" s="96"/>
      <c r="E37" s="96"/>
      <c r="F37" s="97"/>
      <c r="G37" s="96"/>
      <c r="H37" s="96"/>
      <c r="I37" s="96"/>
      <c r="J37" s="97"/>
      <c r="K37" s="96"/>
      <c r="L37" s="96"/>
      <c r="M37" s="96"/>
      <c r="N37" s="97"/>
      <c r="O37" s="43"/>
      <c r="P37" s="300"/>
      <c r="Q37" s="301"/>
      <c r="R37" s="97"/>
    </row>
    <row r="38" spans="2:20" s="5" customFormat="1" ht="6.6" customHeight="1">
      <c r="B38" s="44"/>
      <c r="C38" s="11"/>
      <c r="D38" s="11"/>
      <c r="E38" s="11"/>
      <c r="F38" s="87"/>
      <c r="G38" s="11"/>
      <c r="H38" s="11"/>
      <c r="I38" s="11"/>
      <c r="J38" s="87"/>
      <c r="K38" s="11"/>
      <c r="L38" s="11"/>
      <c r="M38" s="11"/>
      <c r="N38" s="87"/>
      <c r="O38" s="36"/>
      <c r="P38" s="302"/>
      <c r="Q38" s="31"/>
      <c r="R38" s="87"/>
    </row>
    <row r="39" spans="2:20" s="5" customFormat="1" ht="12.6" customHeight="1">
      <c r="B39" s="44" t="s">
        <v>121</v>
      </c>
      <c r="C39" s="11">
        <v>2470.9043686113068</v>
      </c>
      <c r="D39" s="11">
        <v>2463.293457744549</v>
      </c>
      <c r="E39" s="11">
        <v>2643.0800006465902</v>
      </c>
      <c r="F39" s="87">
        <v>2482.8958556093953</v>
      </c>
      <c r="G39" s="31">
        <v>2492.0599831315035</v>
      </c>
      <c r="H39" s="11">
        <v>2512.1852918627033</v>
      </c>
      <c r="I39" s="11">
        <v>2781.1145728426086</v>
      </c>
      <c r="J39" s="87">
        <v>2624.0738760932022</v>
      </c>
      <c r="K39" s="31">
        <v>2549.807389175864</v>
      </c>
      <c r="L39" s="31">
        <v>2586.3927019965477</v>
      </c>
      <c r="M39" s="11"/>
      <c r="N39" s="87"/>
      <c r="O39" s="36"/>
      <c r="P39" s="302">
        <v>10060.173682611841</v>
      </c>
      <c r="Q39" s="31">
        <v>10409.433723288877</v>
      </c>
      <c r="R39" s="87"/>
    </row>
    <row r="40" spans="2:20" s="3" customFormat="1" ht="13.35" customHeight="1">
      <c r="B40" s="41" t="s">
        <v>122</v>
      </c>
      <c r="C40" s="10">
        <v>326.92575425371109</v>
      </c>
      <c r="D40" s="10">
        <v>326.44988773721263</v>
      </c>
      <c r="E40" s="10">
        <v>330.94506561627782</v>
      </c>
      <c r="F40" s="46">
        <v>350.15117961115504</v>
      </c>
      <c r="G40" s="9">
        <v>360.81499083595281</v>
      </c>
      <c r="H40" s="10">
        <v>370.17175811889422</v>
      </c>
      <c r="I40" s="10">
        <v>369.21069002141741</v>
      </c>
      <c r="J40" s="46">
        <v>374.96938996826799</v>
      </c>
      <c r="K40" s="9">
        <v>378.59260419413175</v>
      </c>
      <c r="L40" s="9">
        <v>377.46496888310901</v>
      </c>
      <c r="M40" s="10"/>
      <c r="N40" s="46"/>
      <c r="O40" s="42"/>
      <c r="P40" s="45">
        <v>1334.4718872183566</v>
      </c>
      <c r="Q40" s="9">
        <v>1475.1668289445324</v>
      </c>
      <c r="R40" s="46"/>
    </row>
    <row r="41" spans="2:20" s="5" customFormat="1" ht="13.35" customHeight="1">
      <c r="B41" s="65" t="s">
        <v>98</v>
      </c>
      <c r="C41" s="66">
        <v>2797.830122865018</v>
      </c>
      <c r="D41" s="67">
        <v>2789.743345481761</v>
      </c>
      <c r="E41" s="67">
        <v>2974.0250662628678</v>
      </c>
      <c r="F41" s="303">
        <v>2833.0470352205498</v>
      </c>
      <c r="G41" s="304">
        <v>2852.8749739674568</v>
      </c>
      <c r="H41" s="67">
        <v>2882.3570499815969</v>
      </c>
      <c r="I41" s="67">
        <v>3150.3252628640262</v>
      </c>
      <c r="J41" s="303">
        <v>2999.0432660614706</v>
      </c>
      <c r="K41" s="304">
        <v>2928.3999933699956</v>
      </c>
      <c r="L41" s="305">
        <v>2963.8576708796568</v>
      </c>
      <c r="M41" s="67"/>
      <c r="N41" s="303"/>
      <c r="O41" s="4"/>
      <c r="P41" s="304">
        <v>11394.645569830196</v>
      </c>
      <c r="Q41" s="305">
        <v>11884.600552233409</v>
      </c>
      <c r="R41" s="303"/>
    </row>
    <row r="42" spans="2:20" s="3" customFormat="1" ht="13.35" customHeight="1">
      <c r="B42" s="41" t="s">
        <v>99</v>
      </c>
      <c r="C42" s="10">
        <v>-45.520695543445001</v>
      </c>
      <c r="D42" s="10">
        <v>-88.231961420707492</v>
      </c>
      <c r="E42" s="10">
        <v>-85.513125559976999</v>
      </c>
      <c r="F42" s="46">
        <v>-74.599999999999994</v>
      </c>
      <c r="G42" s="9">
        <v>-68.28318596157699</v>
      </c>
      <c r="H42" s="9">
        <v>-76.180447846913012</v>
      </c>
      <c r="I42" s="9">
        <v>-44.281621015774</v>
      </c>
      <c r="J42" s="46">
        <v>-79.675382726350989</v>
      </c>
      <c r="K42" s="9">
        <v>-186.67290016700798</v>
      </c>
      <c r="L42" s="9">
        <v>-65.228385857726408</v>
      </c>
      <c r="M42" s="9"/>
      <c r="N42" s="46"/>
      <c r="O42" s="42"/>
      <c r="P42" s="45">
        <v>-293.52</v>
      </c>
      <c r="Q42" s="9">
        <v>-268.42063755061497</v>
      </c>
      <c r="R42" s="46"/>
    </row>
    <row r="43" spans="2:20" s="5" customFormat="1" ht="13.35" customHeight="1">
      <c r="B43" s="65" t="s">
        <v>123</v>
      </c>
      <c r="C43" s="66">
        <v>2752.3094273215729</v>
      </c>
      <c r="D43" s="67">
        <v>2701.5113840610538</v>
      </c>
      <c r="E43" s="67">
        <v>2888.5119407028906</v>
      </c>
      <c r="F43" s="303">
        <v>2758.4</v>
      </c>
      <c r="G43" s="304">
        <v>2784.5917880058796</v>
      </c>
      <c r="H43" s="305">
        <v>2806.1766021346843</v>
      </c>
      <c r="I43" s="305">
        <v>3106.0436418482514</v>
      </c>
      <c r="J43" s="303">
        <v>2919.3678833351196</v>
      </c>
      <c r="K43" s="304">
        <v>2741.7270932029878</v>
      </c>
      <c r="L43" s="305">
        <v>2898.6292850219302</v>
      </c>
      <c r="M43" s="305"/>
      <c r="N43" s="303"/>
      <c r="O43" s="4"/>
      <c r="P43" s="304">
        <v>11101.126</v>
      </c>
      <c r="Q43" s="305">
        <v>11616.179914682794</v>
      </c>
      <c r="R43" s="303"/>
      <c r="T43" s="329"/>
    </row>
    <row r="44" spans="2:20" s="3" customFormat="1" ht="13.35" customHeight="1">
      <c r="B44" s="41" t="s">
        <v>124</v>
      </c>
      <c r="C44" s="10">
        <v>-1520.4575572215924</v>
      </c>
      <c r="D44" s="10">
        <v>-1560.0212531993602</v>
      </c>
      <c r="E44" s="10">
        <v>-1539.0935616684251</v>
      </c>
      <c r="F44" s="46">
        <v>-1556.8170177432496</v>
      </c>
      <c r="G44" s="9">
        <v>-1519.7657787843548</v>
      </c>
      <c r="H44" s="9">
        <v>-1563.2047257404015</v>
      </c>
      <c r="I44" s="9">
        <v>-1552.0604084482111</v>
      </c>
      <c r="J44" s="46">
        <v>-1515.2277303376989</v>
      </c>
      <c r="K44" s="9">
        <v>-1491.5669238353889</v>
      </c>
      <c r="L44" s="9">
        <v>-1479.1348622435489</v>
      </c>
      <c r="M44" s="9"/>
      <c r="N44" s="46"/>
      <c r="O44" s="42"/>
      <c r="P44" s="45">
        <v>-6176.3893898326278</v>
      </c>
      <c r="Q44" s="9">
        <v>-6150.2586433106662</v>
      </c>
      <c r="R44" s="46"/>
      <c r="T44" s="329"/>
    </row>
    <row r="45" spans="2:20" s="3" customFormat="1" ht="13.35" customHeight="1">
      <c r="B45" s="218" t="s">
        <v>125</v>
      </c>
      <c r="C45" s="220">
        <v>-433.20769590421162</v>
      </c>
      <c r="D45" s="220">
        <v>-433.20715787022073</v>
      </c>
      <c r="E45" s="220">
        <v>-433.20798194291535</v>
      </c>
      <c r="F45" s="222">
        <v>-425.03899999999999</v>
      </c>
      <c r="G45" s="306">
        <v>-420.34444943343095</v>
      </c>
      <c r="H45" s="306">
        <v>-420.30232329073874</v>
      </c>
      <c r="I45" s="306">
        <v>-420.24736963777178</v>
      </c>
      <c r="J45" s="222">
        <v>-384.71275555105217</v>
      </c>
      <c r="K45" s="306">
        <v>-372.67093072029718</v>
      </c>
      <c r="L45" s="306">
        <v>-372.63383242923271</v>
      </c>
      <c r="M45" s="306"/>
      <c r="N45" s="222"/>
      <c r="O45" s="307"/>
      <c r="P45" s="308">
        <v>-1724.6162288768023</v>
      </c>
      <c r="Q45" s="306">
        <v>-1645.6068979129936</v>
      </c>
      <c r="R45" s="222"/>
      <c r="T45" s="329"/>
    </row>
    <row r="46" spans="2:20" s="3" customFormat="1" ht="13.35" customHeight="1">
      <c r="B46" s="218" t="s">
        <v>126</v>
      </c>
      <c r="C46" s="220">
        <v>-306.27550492357796</v>
      </c>
      <c r="D46" s="220">
        <v>-301.09428824854001</v>
      </c>
      <c r="E46" s="220">
        <v>-310.66622472572004</v>
      </c>
      <c r="F46" s="222">
        <v>-312.541</v>
      </c>
      <c r="G46" s="306">
        <v>-316.78206698113377</v>
      </c>
      <c r="H46" s="306">
        <v>-325.52195753920819</v>
      </c>
      <c r="I46" s="306">
        <v>-324.46605338154444</v>
      </c>
      <c r="J46" s="222">
        <v>-332.08532225217601</v>
      </c>
      <c r="K46" s="306">
        <v>-339.81325008998772</v>
      </c>
      <c r="L46" s="306">
        <v>-340.16923437121585</v>
      </c>
      <c r="M46" s="306"/>
      <c r="N46" s="222"/>
      <c r="O46" s="307"/>
      <c r="P46" s="308">
        <v>-1230.57750711627</v>
      </c>
      <c r="Q46" s="306">
        <v>-1298.8554001540626</v>
      </c>
      <c r="R46" s="222"/>
      <c r="T46" s="329"/>
    </row>
    <row r="47" spans="2:20" s="3" customFormat="1" ht="13.35" customHeight="1">
      <c r="B47" s="218" t="s">
        <v>127</v>
      </c>
      <c r="C47" s="220">
        <v>-780.97435639380262</v>
      </c>
      <c r="D47" s="220">
        <v>-825.71980708059959</v>
      </c>
      <c r="E47" s="220">
        <v>-795.2193549997894</v>
      </c>
      <c r="F47" s="222">
        <v>-819.28213536536327</v>
      </c>
      <c r="G47" s="306">
        <v>-782.63926236979012</v>
      </c>
      <c r="H47" s="306">
        <v>-817.3804449104548</v>
      </c>
      <c r="I47" s="306">
        <v>-807.34698542889487</v>
      </c>
      <c r="J47" s="222">
        <v>-798.42965253447073</v>
      </c>
      <c r="K47" s="306">
        <v>-779.08274302510426</v>
      </c>
      <c r="L47" s="306">
        <v>-766.33179544310019</v>
      </c>
      <c r="M47" s="306"/>
      <c r="N47" s="222"/>
      <c r="O47" s="307"/>
      <c r="P47" s="308">
        <v>-3221.1956538395552</v>
      </c>
      <c r="Q47" s="306">
        <v>-3205.7963452436106</v>
      </c>
      <c r="R47" s="222"/>
      <c r="T47" s="329"/>
    </row>
    <row r="48" spans="2:20" s="3" customFormat="1" ht="13.35" customHeight="1">
      <c r="B48" s="41" t="s">
        <v>128</v>
      </c>
      <c r="C48" s="10">
        <v>0</v>
      </c>
      <c r="D48" s="10">
        <v>0</v>
      </c>
      <c r="E48" s="10">
        <v>0</v>
      </c>
      <c r="F48" s="46">
        <v>0</v>
      </c>
      <c r="G48" s="9">
        <v>0</v>
      </c>
      <c r="H48" s="9">
        <v>0</v>
      </c>
      <c r="I48" s="9">
        <v>0</v>
      </c>
      <c r="J48" s="46">
        <v>0</v>
      </c>
      <c r="K48" s="9">
        <v>0</v>
      </c>
      <c r="L48" s="9">
        <v>0</v>
      </c>
      <c r="M48" s="9"/>
      <c r="N48" s="46"/>
      <c r="O48" s="42"/>
      <c r="P48" s="45">
        <v>0</v>
      </c>
      <c r="Q48" s="9">
        <v>0</v>
      </c>
      <c r="R48" s="46"/>
      <c r="T48" s="329"/>
    </row>
    <row r="49" spans="2:20" s="3" customFormat="1" ht="13.35" customHeight="1">
      <c r="B49" s="41" t="s">
        <v>12</v>
      </c>
      <c r="C49" s="10">
        <v>1671.3498950660094</v>
      </c>
      <c r="D49" s="10">
        <v>-1.0583638610930581</v>
      </c>
      <c r="E49" s="10">
        <v>0.44193074869909799</v>
      </c>
      <c r="F49" s="46">
        <v>0.99726411991950992</v>
      </c>
      <c r="G49" s="9">
        <v>-0.37909683</v>
      </c>
      <c r="H49" s="9">
        <v>-0.30707496037500004</v>
      </c>
      <c r="I49" s="9">
        <v>4.0006314974999999E-2</v>
      </c>
      <c r="J49" s="46">
        <v>0.49334260702499999</v>
      </c>
      <c r="K49" s="9">
        <v>-0.116678882</v>
      </c>
      <c r="L49" s="9">
        <v>4.8067191956925006</v>
      </c>
      <c r="M49" s="9"/>
      <c r="N49" s="46"/>
      <c r="O49" s="42"/>
      <c r="P49" s="45">
        <v>1671.7307260735349</v>
      </c>
      <c r="Q49" s="9">
        <v>-0.15282286837500003</v>
      </c>
      <c r="R49" s="46"/>
      <c r="T49" s="329"/>
    </row>
    <row r="50" spans="2:20" s="5" customFormat="1" ht="13.35" customHeight="1">
      <c r="B50" s="65" t="s">
        <v>15</v>
      </c>
      <c r="C50" s="66">
        <v>2903.2017651659903</v>
      </c>
      <c r="D50" s="67">
        <v>1140.4317670006003</v>
      </c>
      <c r="E50" s="67">
        <v>1349.8603097831647</v>
      </c>
      <c r="F50" s="303">
        <v>1203.0662993367278</v>
      </c>
      <c r="G50" s="304">
        <v>1264.4469123915246</v>
      </c>
      <c r="H50" s="305">
        <v>1242.6648014339075</v>
      </c>
      <c r="I50" s="305">
        <v>1554.0232397150155</v>
      </c>
      <c r="J50" s="303">
        <v>1404.6334956044454</v>
      </c>
      <c r="K50" s="304">
        <v>1250.0434904855988</v>
      </c>
      <c r="L50" s="305">
        <v>1424.301141974074</v>
      </c>
      <c r="M50" s="305"/>
      <c r="N50" s="303"/>
      <c r="O50" s="4"/>
      <c r="P50" s="304">
        <v>6596.4669999999996</v>
      </c>
      <c r="Q50" s="305">
        <v>5465.7684485037535</v>
      </c>
      <c r="R50" s="303"/>
      <c r="T50" s="329"/>
    </row>
    <row r="51" spans="2:20" s="3" customFormat="1" ht="13.35" customHeight="1">
      <c r="B51" s="41" t="s">
        <v>129</v>
      </c>
      <c r="C51" s="10">
        <v>-230.59072003370198</v>
      </c>
      <c r="D51" s="10">
        <v>-118.476745686508</v>
      </c>
      <c r="E51" s="10">
        <v>-159.33617690304374</v>
      </c>
      <c r="F51" s="46">
        <v>-180.8908704043306</v>
      </c>
      <c r="G51" s="9">
        <v>-213.45039490953701</v>
      </c>
      <c r="H51" s="9">
        <v>-156.43987329175798</v>
      </c>
      <c r="I51" s="9">
        <v>-259.04435616747298</v>
      </c>
      <c r="J51" s="46">
        <v>-259.2710329294826</v>
      </c>
      <c r="K51" s="9">
        <v>-252.19562560352</v>
      </c>
      <c r="L51" s="9">
        <v>-272.60976698190518</v>
      </c>
      <c r="M51" s="9"/>
      <c r="N51" s="46"/>
      <c r="O51" s="42"/>
      <c r="P51" s="45">
        <v>-689.29451302758434</v>
      </c>
      <c r="Q51" s="9">
        <v>-888.20565729825057</v>
      </c>
      <c r="R51" s="46"/>
      <c r="T51" s="329"/>
    </row>
    <row r="52" spans="2:20" s="3" customFormat="1" ht="13.35" customHeight="1">
      <c r="B52" s="41" t="s">
        <v>20</v>
      </c>
      <c r="C52" s="10">
        <v>-201.45095654032906</v>
      </c>
      <c r="D52" s="10">
        <v>-175.28985688689744</v>
      </c>
      <c r="E52" s="10">
        <v>-190.71731807646404</v>
      </c>
      <c r="F52" s="46">
        <v>-126.91590988133966</v>
      </c>
      <c r="G52" s="9">
        <v>-201.16394042368569</v>
      </c>
      <c r="H52" s="9">
        <v>-198.14707630965444</v>
      </c>
      <c r="I52" s="9">
        <v>-233.52358597904865</v>
      </c>
      <c r="J52" s="46">
        <v>-213.65098189399129</v>
      </c>
      <c r="K52" s="9">
        <v>-188.43049297221933</v>
      </c>
      <c r="L52" s="9">
        <v>-205.98829013355322</v>
      </c>
      <c r="M52" s="9"/>
      <c r="N52" s="46"/>
      <c r="O52" s="42"/>
      <c r="P52" s="45">
        <v>-694.37404138503018</v>
      </c>
      <c r="Q52" s="9">
        <v>-846.48558460638014</v>
      </c>
      <c r="R52" s="46"/>
      <c r="T52" s="329"/>
    </row>
    <row r="53" spans="2:20" s="5" customFormat="1" ht="13.35" customHeight="1">
      <c r="B53" s="74" t="s">
        <v>130</v>
      </c>
      <c r="C53" s="75">
        <v>2471.1600885919588</v>
      </c>
      <c r="D53" s="76">
        <v>846.66516442719512</v>
      </c>
      <c r="E53" s="76">
        <v>999.80681480365706</v>
      </c>
      <c r="F53" s="309">
        <v>895.25951905105762</v>
      </c>
      <c r="G53" s="310">
        <v>849.83257705830204</v>
      </c>
      <c r="H53" s="311">
        <v>888.0778518324953</v>
      </c>
      <c r="I53" s="311">
        <v>1061.455297568494</v>
      </c>
      <c r="J53" s="309">
        <v>931.71148078097156</v>
      </c>
      <c r="K53" s="310">
        <v>809.41737190985941</v>
      </c>
      <c r="L53" s="311">
        <v>945.70308485861563</v>
      </c>
      <c r="M53" s="311"/>
      <c r="N53" s="309"/>
      <c r="O53" s="43"/>
      <c r="P53" s="310">
        <v>5213.2785868738683</v>
      </c>
      <c r="Q53" s="311">
        <v>3731.0772065991227</v>
      </c>
      <c r="R53" s="309"/>
      <c r="T53" s="329"/>
    </row>
    <row r="54" spans="2:20" ht="13.35" customHeight="1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2:20" s="3" customFormat="1" ht="13.35" customHeight="1">
      <c r="B55" s="56" t="s">
        <v>131</v>
      </c>
      <c r="C55" s="60"/>
      <c r="D55" s="61"/>
      <c r="E55" s="61"/>
      <c r="F55" s="59"/>
      <c r="G55" s="60"/>
      <c r="H55" s="61"/>
      <c r="I55" s="61"/>
      <c r="J55" s="59"/>
      <c r="K55" s="60"/>
      <c r="L55" s="61"/>
      <c r="M55" s="61"/>
      <c r="N55" s="59"/>
      <c r="O55" s="42"/>
      <c r="P55" s="60"/>
      <c r="Q55" s="61"/>
      <c r="R55" s="59"/>
    </row>
    <row r="56" spans="2:20" s="3" customFormat="1" ht="13.35" customHeight="1">
      <c r="B56" s="41" t="s">
        <v>111</v>
      </c>
      <c r="C56" s="10">
        <v>610.12385156460005</v>
      </c>
      <c r="D56" s="10">
        <v>627.34011977789987</v>
      </c>
      <c r="E56" s="10">
        <v>483.21777599743098</v>
      </c>
      <c r="F56" s="46">
        <v>928.50839965966895</v>
      </c>
      <c r="G56" s="10">
        <v>880.08235589579976</v>
      </c>
      <c r="H56" s="10">
        <v>723.99102604519999</v>
      </c>
      <c r="I56" s="10">
        <v>713.78241313619992</v>
      </c>
      <c r="J56" s="46">
        <v>926.67312152529985</v>
      </c>
      <c r="K56" s="10">
        <v>843.79406910199998</v>
      </c>
      <c r="L56" s="10">
        <v>868.96446642255989</v>
      </c>
      <c r="M56" s="10"/>
      <c r="N56" s="46"/>
      <c r="O56" s="42"/>
      <c r="P56" s="45">
        <v>2649.1901469996001</v>
      </c>
      <c r="Q56" s="9">
        <v>3244.5289166024995</v>
      </c>
      <c r="R56" s="46"/>
    </row>
    <row r="57" spans="2:20" s="3" customFormat="1" ht="13.35" customHeight="1">
      <c r="B57" s="41" t="s">
        <v>112</v>
      </c>
      <c r="C57" s="10">
        <v>29.453749740365996</v>
      </c>
      <c r="D57" s="10">
        <v>49.535235123311999</v>
      </c>
      <c r="E57" s="10">
        <v>43.28329322009602</v>
      </c>
      <c r="F57" s="46">
        <v>111.30508935338499</v>
      </c>
      <c r="G57" s="10">
        <v>85.349811626937012</v>
      </c>
      <c r="H57" s="10">
        <v>59.909466906138</v>
      </c>
      <c r="I57" s="10">
        <v>66.935020876997001</v>
      </c>
      <c r="J57" s="46">
        <v>97.167554043132995</v>
      </c>
      <c r="K57" s="10">
        <v>87.306052622199985</v>
      </c>
      <c r="L57" s="10">
        <v>72.206295697178504</v>
      </c>
      <c r="M57" s="10"/>
      <c r="N57" s="46"/>
      <c r="O57" s="42"/>
      <c r="P57" s="45">
        <v>233.57736743715901</v>
      </c>
      <c r="Q57" s="9">
        <v>309.36185345320501</v>
      </c>
      <c r="R57" s="46"/>
    </row>
    <row r="58" spans="2:20" s="3" customFormat="1" ht="13.35" customHeight="1">
      <c r="B58" s="41" t="s">
        <v>113</v>
      </c>
      <c r="C58" s="10">
        <v>10.870284410800004</v>
      </c>
      <c r="D58" s="10">
        <v>25.739309474588005</v>
      </c>
      <c r="E58" s="10">
        <v>35.787730184682999</v>
      </c>
      <c r="F58" s="46">
        <v>81.015281768287991</v>
      </c>
      <c r="G58" s="10">
        <v>43.669569380580008</v>
      </c>
      <c r="H58" s="10">
        <v>56.174264162054996</v>
      </c>
      <c r="I58" s="10">
        <v>52.605530018517001</v>
      </c>
      <c r="J58" s="46">
        <v>66.026801243928006</v>
      </c>
      <c r="K58" s="10">
        <v>44.641627493767999</v>
      </c>
      <c r="L58" s="10">
        <v>62.746815060148592</v>
      </c>
      <c r="M58" s="10"/>
      <c r="N58" s="46"/>
      <c r="O58" s="42"/>
      <c r="P58" s="45">
        <v>153.41260583835901</v>
      </c>
      <c r="Q58" s="9">
        <v>218.47616480507997</v>
      </c>
      <c r="R58" s="46"/>
    </row>
    <row r="59" spans="2:20" s="3" customFormat="1" ht="13.35" customHeight="1">
      <c r="B59" s="41" t="s">
        <v>114</v>
      </c>
      <c r="C59" s="10">
        <v>19.533764614399999</v>
      </c>
      <c r="D59" s="10">
        <v>34.770348192700006</v>
      </c>
      <c r="E59" s="10">
        <v>25.021882041000001</v>
      </c>
      <c r="F59" s="46">
        <v>55.853263883099999</v>
      </c>
      <c r="G59" s="10">
        <v>53.643228210000004</v>
      </c>
      <c r="H59" s="10">
        <v>47.892049181910011</v>
      </c>
      <c r="I59" s="10">
        <v>26.283255306842001</v>
      </c>
      <c r="J59" s="46">
        <v>40.784511216463002</v>
      </c>
      <c r="K59" s="10">
        <v>39.004075006944007</v>
      </c>
      <c r="L59" s="10">
        <v>50.953876828396695</v>
      </c>
      <c r="M59" s="10"/>
      <c r="N59" s="46"/>
      <c r="O59" s="42"/>
      <c r="P59" s="45">
        <v>135.17925873120001</v>
      </c>
      <c r="Q59" s="9">
        <v>168.60304391521504</v>
      </c>
      <c r="R59" s="46"/>
    </row>
    <row r="60" spans="2:20" s="5" customFormat="1" ht="13.35" customHeight="1">
      <c r="B60" s="65" t="s">
        <v>132</v>
      </c>
      <c r="C60" s="66">
        <v>669.98165033016596</v>
      </c>
      <c r="D60" s="67">
        <v>737.38501256849986</v>
      </c>
      <c r="E60" s="67">
        <v>587.31068144321</v>
      </c>
      <c r="F60" s="303">
        <v>1176.682034664442</v>
      </c>
      <c r="G60" s="66">
        <v>1062.7449651133168</v>
      </c>
      <c r="H60" s="67">
        <v>887.96680629530306</v>
      </c>
      <c r="I60" s="67">
        <v>859.60621933855589</v>
      </c>
      <c r="J60" s="303">
        <v>1130.6519880288238</v>
      </c>
      <c r="K60" s="66">
        <v>1014.745824224912</v>
      </c>
      <c r="L60" s="67">
        <v>1054.8714540082838</v>
      </c>
      <c r="M60" s="67"/>
      <c r="N60" s="303"/>
      <c r="O60" s="4"/>
      <c r="P60" s="304">
        <v>3171.3593790063178</v>
      </c>
      <c r="Q60" s="305">
        <v>3940.9699787759996</v>
      </c>
      <c r="R60" s="303"/>
    </row>
    <row r="61" spans="2:20" s="3" customFormat="1" ht="13.35" customHeight="1">
      <c r="B61" s="41" t="s">
        <v>133</v>
      </c>
      <c r="C61" s="47">
        <v>4.4315879999999996</v>
      </c>
      <c r="D61" s="10">
        <v>63.598934499999999</v>
      </c>
      <c r="E61" s="10">
        <v>78.999680456585992</v>
      </c>
      <c r="F61" s="46">
        <v>22.578374982581998</v>
      </c>
      <c r="G61" s="47">
        <v>0</v>
      </c>
      <c r="H61" s="10">
        <v>18.4663638</v>
      </c>
      <c r="I61" s="10">
        <v>704.04290534000006</v>
      </c>
      <c r="J61" s="46">
        <v>5.1057665600000002</v>
      </c>
      <c r="K61" s="47">
        <v>0</v>
      </c>
      <c r="L61" s="10">
        <v>0</v>
      </c>
      <c r="M61" s="10"/>
      <c r="N61" s="46"/>
      <c r="O61" s="42"/>
      <c r="P61" s="45">
        <v>169.60857793916799</v>
      </c>
      <c r="Q61" s="9">
        <v>727.61503570000002</v>
      </c>
      <c r="R61" s="46"/>
    </row>
    <row r="62" spans="2:20" s="3" customFormat="1" ht="13.35" customHeight="1">
      <c r="B62" s="68" t="s">
        <v>134</v>
      </c>
      <c r="C62" s="69">
        <v>161.895374143726</v>
      </c>
      <c r="D62" s="70">
        <v>236.11891500572796</v>
      </c>
      <c r="E62" s="70">
        <v>147.86156276296001</v>
      </c>
      <c r="F62" s="314">
        <v>823.80427693587092</v>
      </c>
      <c r="G62" s="69">
        <v>206.247866847278</v>
      </c>
      <c r="H62" s="70">
        <v>192.44149093644199</v>
      </c>
      <c r="I62" s="70">
        <v>231.22147507158002</v>
      </c>
      <c r="J62" s="314">
        <v>-209.88589710177504</v>
      </c>
      <c r="K62" s="69">
        <v>119.86467282172001</v>
      </c>
      <c r="L62" s="70">
        <v>149.48433462024988</v>
      </c>
      <c r="M62" s="70"/>
      <c r="N62" s="314"/>
      <c r="O62" s="42"/>
      <c r="P62" s="313">
        <v>1369.6801288482848</v>
      </c>
      <c r="Q62" s="312">
        <v>420.02493575352491</v>
      </c>
      <c r="R62" s="314"/>
    </row>
    <row r="63" spans="2:20" s="3" customFormat="1" ht="13.35" customHeight="1">
      <c r="B63" s="50" t="s">
        <v>115</v>
      </c>
      <c r="C63" s="51">
        <v>836.30861247389203</v>
      </c>
      <c r="D63" s="52">
        <v>1037.1028620742279</v>
      </c>
      <c r="E63" s="52">
        <v>814.17192466275606</v>
      </c>
      <c r="F63" s="55">
        <v>2023.0646865828949</v>
      </c>
      <c r="G63" s="51">
        <v>1268.9928319605947</v>
      </c>
      <c r="H63" s="52">
        <v>1098.8746610317451</v>
      </c>
      <c r="I63" s="52">
        <v>1794.8705997501361</v>
      </c>
      <c r="J63" s="55">
        <v>925.87185748704906</v>
      </c>
      <c r="K63" s="51">
        <v>1134.610497046632</v>
      </c>
      <c r="L63" s="52">
        <v>1204.3557886285337</v>
      </c>
      <c r="M63" s="52"/>
      <c r="N63" s="55"/>
      <c r="O63" s="36"/>
      <c r="P63" s="315">
        <v>4710.6480857937713</v>
      </c>
      <c r="Q63" s="299">
        <v>5088.6099502295256</v>
      </c>
      <c r="R63" s="55"/>
    </row>
    <row r="64" spans="2:20" s="3" customFormat="1" ht="13.35" customHeight="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3.35" customHeight="1">
      <c r="B65" s="56" t="s">
        <v>135</v>
      </c>
      <c r="C65" s="72"/>
      <c r="D65" s="73"/>
      <c r="E65" s="73"/>
      <c r="F65" s="59"/>
      <c r="G65" s="72"/>
      <c r="H65" s="73"/>
      <c r="I65" s="73"/>
      <c r="J65" s="59"/>
      <c r="K65" s="72"/>
      <c r="L65" s="73"/>
      <c r="M65" s="73"/>
      <c r="N65" s="59"/>
      <c r="O65" s="42"/>
      <c r="P65" s="72"/>
      <c r="Q65" s="73"/>
      <c r="R65" s="59"/>
    </row>
    <row r="66" spans="2:19" s="3" customFormat="1" ht="13.35" customHeight="1">
      <c r="B66" s="41" t="s">
        <v>136</v>
      </c>
      <c r="C66" s="47">
        <v>360.03166471876</v>
      </c>
      <c r="D66" s="10">
        <v>439.17142313692807</v>
      </c>
      <c r="E66" s="10">
        <v>356.832505958203</v>
      </c>
      <c r="F66" s="46">
        <v>825.02388251991204</v>
      </c>
      <c r="G66" s="47">
        <v>719.86361629446196</v>
      </c>
      <c r="H66" s="10">
        <v>591.42202658449298</v>
      </c>
      <c r="I66" s="10">
        <v>536.94376807119909</v>
      </c>
      <c r="J66" s="46">
        <v>652.5735180113561</v>
      </c>
      <c r="K66" s="47">
        <v>669.21640578179188</v>
      </c>
      <c r="L66" s="9">
        <v>688.02049514707358</v>
      </c>
      <c r="M66" s="10"/>
      <c r="N66" s="46"/>
      <c r="O66" s="42"/>
      <c r="P66" s="45">
        <v>1981.0594763338031</v>
      </c>
      <c r="Q66" s="9">
        <v>2500.8029289615101</v>
      </c>
      <c r="R66" s="46"/>
    </row>
    <row r="67" spans="2:19" s="5" customFormat="1" ht="13.35" customHeight="1">
      <c r="B67" s="41" t="s">
        <v>137</v>
      </c>
      <c r="C67" s="47">
        <v>179.83276613822397</v>
      </c>
      <c r="D67" s="10">
        <v>170.07410442326204</v>
      </c>
      <c r="E67" s="10">
        <v>140.90219045117604</v>
      </c>
      <c r="F67" s="46">
        <v>238.651088743956</v>
      </c>
      <c r="G67" s="47">
        <v>211.80378912267602</v>
      </c>
      <c r="H67" s="10">
        <v>210.36680369051399</v>
      </c>
      <c r="I67" s="10">
        <v>200.161282561842</v>
      </c>
      <c r="J67" s="46">
        <v>290.64613690262803</v>
      </c>
      <c r="K67" s="47">
        <v>217.94631054483202</v>
      </c>
      <c r="L67" s="9">
        <v>191.92810132388072</v>
      </c>
      <c r="M67" s="10"/>
      <c r="N67" s="46"/>
      <c r="O67" s="42"/>
      <c r="P67" s="45">
        <v>729.46014975661797</v>
      </c>
      <c r="Q67" s="9">
        <v>912.97801227766013</v>
      </c>
      <c r="R67" s="46"/>
      <c r="S67" s="3"/>
    </row>
    <row r="68" spans="2:19" s="3" customFormat="1" ht="13.35" customHeight="1">
      <c r="B68" s="41" t="s">
        <v>138</v>
      </c>
      <c r="C68" s="47">
        <v>103.87732720000001</v>
      </c>
      <c r="D68" s="10">
        <v>111.7057022879</v>
      </c>
      <c r="E68" s="10">
        <v>76.257705945599994</v>
      </c>
      <c r="F68" s="46">
        <v>94.214054512899978</v>
      </c>
      <c r="G68" s="47">
        <v>122.73468076625299</v>
      </c>
      <c r="H68" s="10">
        <v>82.455663970447006</v>
      </c>
      <c r="I68" s="10">
        <v>115.771563173564</v>
      </c>
      <c r="J68" s="46">
        <v>170.18724756180603</v>
      </c>
      <c r="K68" s="47">
        <v>125.714026274448</v>
      </c>
      <c r="L68" s="9">
        <v>165.21587353883561</v>
      </c>
      <c r="M68" s="10"/>
      <c r="N68" s="46"/>
      <c r="O68" s="42"/>
      <c r="P68" s="45">
        <v>386.05478994639998</v>
      </c>
      <c r="Q68" s="9">
        <v>491.14915547207005</v>
      </c>
      <c r="R68" s="46"/>
    </row>
    <row r="69" spans="2:19" s="3" customFormat="1" ht="13.35" customHeight="1">
      <c r="B69" s="41" t="s">
        <v>139</v>
      </c>
      <c r="C69" s="47">
        <v>26.239892273182001</v>
      </c>
      <c r="D69" s="10">
        <v>16.433782720410001</v>
      </c>
      <c r="E69" s="10">
        <v>13.318279088231</v>
      </c>
      <c r="F69" s="46">
        <v>18.793008887673999</v>
      </c>
      <c r="G69" s="47">
        <v>8.342878929926</v>
      </c>
      <c r="H69" s="10">
        <v>3.7223120498490001</v>
      </c>
      <c r="I69" s="10">
        <v>6.7296055319509991</v>
      </c>
      <c r="J69" s="46">
        <v>17.245085553034002</v>
      </c>
      <c r="K69" s="47">
        <v>1.8690816238400001</v>
      </c>
      <c r="L69" s="9">
        <v>9.7069839984939996</v>
      </c>
      <c r="M69" s="10"/>
      <c r="N69" s="46"/>
      <c r="O69" s="42"/>
      <c r="P69" s="316">
        <v>74.784962969497002</v>
      </c>
      <c r="Q69" s="9">
        <v>36.03988206476</v>
      </c>
      <c r="R69" s="46"/>
    </row>
    <row r="70" spans="2:19" s="5" customFormat="1" ht="13.35" customHeight="1">
      <c r="B70" s="74" t="s">
        <v>132</v>
      </c>
      <c r="C70" s="75">
        <v>669.98165033016596</v>
      </c>
      <c r="D70" s="76">
        <v>737.38501256849986</v>
      </c>
      <c r="E70" s="76">
        <v>587.31068144321</v>
      </c>
      <c r="F70" s="309">
        <v>1176.682034664442</v>
      </c>
      <c r="G70" s="75">
        <v>1062.7449651133168</v>
      </c>
      <c r="H70" s="76">
        <v>887.96680629530306</v>
      </c>
      <c r="I70" s="76">
        <v>859.60621933855589</v>
      </c>
      <c r="J70" s="309">
        <v>1130.651988028824</v>
      </c>
      <c r="K70" s="75">
        <v>1014.745824224912</v>
      </c>
      <c r="L70" s="311">
        <v>1054.8714540082838</v>
      </c>
      <c r="M70" s="76"/>
      <c r="N70" s="309"/>
      <c r="O70" s="4"/>
      <c r="P70" s="310">
        <v>3171.3593790063178</v>
      </c>
      <c r="Q70" s="311">
        <v>3940.9699787760001</v>
      </c>
      <c r="R70" s="309"/>
      <c r="S70" s="3"/>
    </row>
    <row r="71" spans="2:19" s="22" customFormat="1" ht="13.35" customHeigh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3.35" customHeight="1">
      <c r="B72" s="56" t="s">
        <v>140</v>
      </c>
      <c r="C72" s="60"/>
      <c r="D72" s="61"/>
      <c r="E72" s="61"/>
      <c r="F72" s="59"/>
      <c r="G72" s="60"/>
      <c r="H72" s="61"/>
      <c r="I72" s="61"/>
      <c r="J72" s="59"/>
      <c r="K72" s="60"/>
      <c r="L72" s="61"/>
      <c r="M72" s="61"/>
      <c r="N72" s="59"/>
      <c r="O72" s="42"/>
      <c r="P72" s="60"/>
      <c r="Q72" s="61"/>
      <c r="R72" s="59"/>
    </row>
    <row r="73" spans="2:19" s="3" customFormat="1" ht="13.35" customHeight="1">
      <c r="B73" s="41" t="s">
        <v>111</v>
      </c>
      <c r="C73" s="47">
        <v>0</v>
      </c>
      <c r="D73" s="10">
        <v>40</v>
      </c>
      <c r="E73" s="10">
        <v>0</v>
      </c>
      <c r="F73" s="46">
        <v>0</v>
      </c>
      <c r="G73" s="47">
        <v>0</v>
      </c>
      <c r="H73" s="10">
        <v>0</v>
      </c>
      <c r="I73" s="10">
        <v>703.79453450000005</v>
      </c>
      <c r="J73" s="46">
        <v>2.2355</v>
      </c>
      <c r="K73" s="47">
        <v>0</v>
      </c>
      <c r="L73" s="10">
        <v>0</v>
      </c>
      <c r="M73" s="10"/>
      <c r="N73" s="46"/>
      <c r="O73" s="42"/>
      <c r="P73" s="45">
        <v>40</v>
      </c>
      <c r="Q73" s="9">
        <v>706.03003450000006</v>
      </c>
      <c r="R73" s="46"/>
    </row>
    <row r="74" spans="2:19" s="3" customFormat="1" ht="13.35" customHeight="1">
      <c r="B74" s="41" t="s">
        <v>112</v>
      </c>
      <c r="C74" s="10">
        <v>0</v>
      </c>
      <c r="D74" s="10">
        <v>0</v>
      </c>
      <c r="E74" s="10">
        <v>61.189298764047997</v>
      </c>
      <c r="F74" s="46">
        <v>0.5986017051200001</v>
      </c>
      <c r="G74" s="10">
        <v>0</v>
      </c>
      <c r="H74" s="10">
        <v>0</v>
      </c>
      <c r="I74" s="10">
        <v>0</v>
      </c>
      <c r="J74" s="46">
        <v>0</v>
      </c>
      <c r="K74" s="10">
        <v>0</v>
      </c>
      <c r="L74" s="10">
        <v>0</v>
      </c>
      <c r="M74" s="10"/>
      <c r="N74" s="46"/>
      <c r="O74" s="42"/>
      <c r="P74" s="45">
        <v>61.787900469167994</v>
      </c>
      <c r="Q74" s="9">
        <v>0</v>
      </c>
      <c r="R74" s="46"/>
    </row>
    <row r="75" spans="2:19" s="3" customFormat="1" ht="13.35" customHeight="1">
      <c r="B75" s="41" t="s">
        <v>113</v>
      </c>
      <c r="C75" s="10">
        <v>4.4315879999999996</v>
      </c>
      <c r="D75" s="10">
        <v>23.598934499999999</v>
      </c>
      <c r="E75" s="10">
        <v>0.13375000000000001</v>
      </c>
      <c r="F75" s="46">
        <v>0.27552500000000002</v>
      </c>
      <c r="G75" s="10">
        <v>0</v>
      </c>
      <c r="H75" s="10">
        <v>0</v>
      </c>
      <c r="I75" s="10">
        <v>0</v>
      </c>
      <c r="J75" s="46">
        <v>2.8691249999999999</v>
      </c>
      <c r="K75" s="10">
        <v>0</v>
      </c>
      <c r="L75" s="10">
        <v>0</v>
      </c>
      <c r="M75" s="10"/>
      <c r="N75" s="46"/>
      <c r="O75" s="42"/>
      <c r="P75" s="45">
        <v>28.439797499999997</v>
      </c>
      <c r="Q75" s="9">
        <v>2.8691249999999999</v>
      </c>
      <c r="R75" s="46"/>
    </row>
    <row r="76" spans="2:19" s="3" customFormat="1" ht="13.35" customHeight="1">
      <c r="B76" s="41" t="s">
        <v>114</v>
      </c>
      <c r="C76" s="10">
        <v>0</v>
      </c>
      <c r="D76" s="10">
        <v>0</v>
      </c>
      <c r="E76" s="10">
        <v>17.676631692537999</v>
      </c>
      <c r="F76" s="46">
        <v>21.704248277462</v>
      </c>
      <c r="G76" s="10">
        <v>0</v>
      </c>
      <c r="H76" s="10">
        <v>18.4663638</v>
      </c>
      <c r="I76" s="10">
        <v>0.24837084000000001</v>
      </c>
      <c r="J76" s="46">
        <v>1.14156E-3</v>
      </c>
      <c r="K76" s="10">
        <v>0</v>
      </c>
      <c r="L76" s="10">
        <v>0</v>
      </c>
      <c r="M76" s="10"/>
      <c r="N76" s="46"/>
      <c r="O76" s="42"/>
      <c r="P76" s="45">
        <v>39.380879969999995</v>
      </c>
      <c r="Q76" s="9">
        <v>18.7158762</v>
      </c>
      <c r="R76" s="46"/>
    </row>
    <row r="77" spans="2:19" s="5" customFormat="1" ht="13.35" customHeight="1">
      <c r="B77" s="50" t="s">
        <v>115</v>
      </c>
      <c r="C77" s="51">
        <v>4.4315879999999996</v>
      </c>
      <c r="D77" s="52">
        <v>63.598934499999999</v>
      </c>
      <c r="E77" s="52">
        <v>78.999680456585992</v>
      </c>
      <c r="F77" s="55">
        <v>22.578374982581998</v>
      </c>
      <c r="G77" s="51">
        <v>0</v>
      </c>
      <c r="H77" s="52">
        <v>18.4663638</v>
      </c>
      <c r="I77" s="52">
        <v>704.04290534000006</v>
      </c>
      <c r="J77" s="55">
        <v>5.1057665600000002</v>
      </c>
      <c r="K77" s="51">
        <v>0</v>
      </c>
      <c r="L77" s="52">
        <v>0</v>
      </c>
      <c r="M77" s="52"/>
      <c r="N77" s="55"/>
      <c r="O77" s="36"/>
      <c r="P77" s="315">
        <v>169.60857793916799</v>
      </c>
      <c r="Q77" s="299">
        <v>727.61503570000002</v>
      </c>
      <c r="R77" s="55"/>
      <c r="S77" s="3"/>
    </row>
    <row r="78" spans="2:19" s="22" customFormat="1" ht="13.35" customHeight="1">
      <c r="B78" s="20"/>
      <c r="C78" s="16"/>
      <c r="D78" s="16"/>
      <c r="E78" s="16"/>
      <c r="F78" s="17"/>
      <c r="G78" s="16"/>
      <c r="H78" s="16"/>
      <c r="I78" s="16"/>
      <c r="J78" s="17"/>
      <c r="K78" s="16"/>
      <c r="L78" s="16"/>
      <c r="M78" s="16"/>
      <c r="N78" s="17"/>
      <c r="O78" s="23"/>
      <c r="P78" s="20"/>
      <c r="Q78" s="20"/>
      <c r="R78" s="17"/>
      <c r="S78" s="3"/>
    </row>
    <row r="79" spans="2:19" s="3" customFormat="1" ht="13.35" customHeight="1">
      <c r="B79" s="56" t="s">
        <v>141</v>
      </c>
      <c r="C79" s="57"/>
      <c r="D79" s="58"/>
      <c r="E79" s="58"/>
      <c r="F79" s="59"/>
      <c r="G79" s="57"/>
      <c r="H79" s="58"/>
      <c r="I79" s="58"/>
      <c r="J79" s="59"/>
      <c r="K79" s="57"/>
      <c r="L79" s="58"/>
      <c r="M79" s="58"/>
      <c r="N79" s="59"/>
      <c r="O79" s="42"/>
      <c r="P79" s="60"/>
      <c r="Q79" s="61"/>
      <c r="R79" s="59"/>
    </row>
    <row r="80" spans="2:19" s="3" customFormat="1" ht="13.35" customHeight="1">
      <c r="B80" s="41" t="s">
        <v>111</v>
      </c>
      <c r="C80" s="47">
        <v>126.61933655999999</v>
      </c>
      <c r="D80" s="10">
        <v>212.56823893999999</v>
      </c>
      <c r="E80" s="10">
        <v>124.06637499999999</v>
      </c>
      <c r="F80" s="46">
        <v>753.45673599999998</v>
      </c>
      <c r="G80" s="47">
        <v>173.5449845</v>
      </c>
      <c r="H80" s="10">
        <v>147.44757200000001</v>
      </c>
      <c r="I80" s="10">
        <v>199.805756</v>
      </c>
      <c r="J80" s="46">
        <v>-198.53192350000003</v>
      </c>
      <c r="K80" s="47">
        <v>184.7450805</v>
      </c>
      <c r="L80" s="10">
        <v>117.3831125</v>
      </c>
      <c r="M80" s="10"/>
      <c r="N80" s="46"/>
      <c r="O80" s="42"/>
      <c r="P80" s="45">
        <v>1216.7106865000001</v>
      </c>
      <c r="Q80" s="9">
        <v>322.26638899999989</v>
      </c>
      <c r="R80" s="46"/>
    </row>
    <row r="81" spans="2:19" s="3" customFormat="1" ht="13.35" customHeight="1">
      <c r="B81" s="41" t="s">
        <v>112</v>
      </c>
      <c r="C81" s="47">
        <v>17.917574916686004</v>
      </c>
      <c r="D81" s="10">
        <v>11.556899449725998</v>
      </c>
      <c r="E81" s="10">
        <v>11.385137713693</v>
      </c>
      <c r="F81" s="46">
        <v>44.516931123245001</v>
      </c>
      <c r="G81" s="47">
        <v>7.304397703317</v>
      </c>
      <c r="H81" s="10">
        <v>26.669551095077999</v>
      </c>
      <c r="I81" s="10">
        <v>8.1224001337249998</v>
      </c>
      <c r="J81" s="46">
        <v>-29.304738779015</v>
      </c>
      <c r="K81" s="47">
        <v>49.856973244056</v>
      </c>
      <c r="L81" s="10">
        <v>7.7024344680086996</v>
      </c>
      <c r="M81" s="10"/>
      <c r="N81" s="46"/>
      <c r="O81" s="42"/>
      <c r="P81" s="45">
        <v>85.376543203349996</v>
      </c>
      <c r="Q81" s="9">
        <v>12.791610153105001</v>
      </c>
      <c r="R81" s="46"/>
    </row>
    <row r="82" spans="2:19" s="3" customFormat="1" ht="13.35" customHeight="1">
      <c r="B82" s="41" t="s">
        <v>113</v>
      </c>
      <c r="C82" s="47">
        <v>9.071131221292001</v>
      </c>
      <c r="D82" s="10">
        <v>6.9185492119130005</v>
      </c>
      <c r="E82" s="10">
        <v>11.122493504644</v>
      </c>
      <c r="F82" s="46">
        <v>14.950477935251</v>
      </c>
      <c r="G82" s="47">
        <v>12.268498866624</v>
      </c>
      <c r="H82" s="10">
        <v>14.899489924340999</v>
      </c>
      <c r="I82" s="10">
        <v>14.725068295041</v>
      </c>
      <c r="J82" s="46">
        <v>15.947546921544001</v>
      </c>
      <c r="K82" s="47">
        <v>15.432107484264</v>
      </c>
      <c r="L82" s="10">
        <v>17.685034264628001</v>
      </c>
      <c r="M82" s="10"/>
      <c r="N82" s="46"/>
      <c r="O82" s="42"/>
      <c r="P82" s="45">
        <v>42.062651873100002</v>
      </c>
      <c r="Q82" s="9">
        <v>57.840604007549999</v>
      </c>
      <c r="R82" s="46"/>
    </row>
    <row r="83" spans="2:19" s="3" customFormat="1" ht="13.35" customHeight="1">
      <c r="B83" s="41" t="s">
        <v>114</v>
      </c>
      <c r="C83" s="47">
        <v>8.2873314457480003</v>
      </c>
      <c r="D83" s="10">
        <v>5.0752274040890004</v>
      </c>
      <c r="E83" s="10">
        <v>1.287556544623</v>
      </c>
      <c r="F83" s="46">
        <v>10.880131877375002</v>
      </c>
      <c r="G83" s="47">
        <v>13.129985777337</v>
      </c>
      <c r="H83" s="10">
        <v>3.4248779170229997</v>
      </c>
      <c r="I83" s="10">
        <v>8.5682506428140019</v>
      </c>
      <c r="J83" s="46">
        <v>2.0032182556959999</v>
      </c>
      <c r="K83" s="47">
        <v>-130.16948840660001</v>
      </c>
      <c r="L83" s="10">
        <v>6.7137533876131998</v>
      </c>
      <c r="M83" s="10"/>
      <c r="N83" s="46"/>
      <c r="O83" s="42"/>
      <c r="P83" s="45">
        <v>25.530247271835002</v>
      </c>
      <c r="Q83" s="9">
        <v>27.12633259287</v>
      </c>
      <c r="R83" s="46"/>
    </row>
    <row r="84" spans="2:19" s="5" customFormat="1" ht="13.35" customHeight="1">
      <c r="B84" s="50" t="s">
        <v>115</v>
      </c>
      <c r="C84" s="51">
        <v>161.895374143726</v>
      </c>
      <c r="D84" s="52">
        <v>236.11891500572796</v>
      </c>
      <c r="E84" s="52">
        <v>147.86156276296001</v>
      </c>
      <c r="F84" s="55">
        <v>823.80427693587092</v>
      </c>
      <c r="G84" s="51">
        <v>206.247866847278</v>
      </c>
      <c r="H84" s="52">
        <v>192.44149093644199</v>
      </c>
      <c r="I84" s="52">
        <v>231.22147507158002</v>
      </c>
      <c r="J84" s="55">
        <v>-209.88589710177504</v>
      </c>
      <c r="K84" s="51">
        <v>119.86467282172001</v>
      </c>
      <c r="L84" s="52">
        <v>149.48433462024988</v>
      </c>
      <c r="M84" s="52"/>
      <c r="N84" s="55"/>
      <c r="O84" s="36"/>
      <c r="P84" s="315">
        <v>1369.6801288482848</v>
      </c>
      <c r="Q84" s="299">
        <v>420.02493575352491</v>
      </c>
      <c r="R84" s="55"/>
      <c r="S84" s="3"/>
    </row>
    <row r="85" spans="2:19" s="22" customFormat="1" ht="13.35" customHeight="1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3"/>
      <c r="P85" s="20"/>
      <c r="Q85" s="20"/>
      <c r="R85" s="20"/>
      <c r="S85" s="3"/>
    </row>
    <row r="87" spans="2:19" ht="13.35" customHeight="1">
      <c r="K87" s="337"/>
    </row>
    <row r="91" spans="2:19" ht="13.35" customHeight="1">
      <c r="Q91" s="2"/>
      <c r="R91" s="2"/>
    </row>
  </sheetData>
  <pageMargins left="0.47244094488188981" right="0.39370078740157483" top="1.35" bottom="0.52" header="0.47244094488188981" footer="0.27559055118110237"/>
  <pageSetup paperSize="9" scale="42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U98"/>
  <sheetViews>
    <sheetView showGridLines="0" zoomScaleNormal="100" workbookViewId="0">
      <pane xSplit="2" topLeftCell="C1" activePane="topRight" state="frozen"/>
      <selection pane="topRight"/>
    </sheetView>
  </sheetViews>
  <sheetFormatPr defaultColWidth="11.42578125" defaultRowHeight="13.35" customHeight="1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9" width="4.5703125" style="19" customWidth="1"/>
    <col min="20" max="16384" width="11.42578125" style="19"/>
  </cols>
  <sheetData>
    <row r="1" spans="2:18" s="25" customFormat="1" ht="28.35" customHeight="1">
      <c r="B1" s="24" t="s">
        <v>111</v>
      </c>
    </row>
    <row r="2" spans="2:18" s="7" customFormat="1" ht="13.35" customHeight="1"/>
    <row r="3" spans="2:18" s="4" customFormat="1" ht="13.35" customHeight="1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3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35" customHeight="1">
      <c r="B4" s="37"/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3.35" customHeight="1">
      <c r="B6" s="99" t="s">
        <v>116</v>
      </c>
      <c r="C6" s="72"/>
      <c r="D6" s="73"/>
      <c r="E6" s="61"/>
      <c r="F6" s="59"/>
      <c r="G6" s="72"/>
      <c r="H6" s="73"/>
      <c r="I6" s="61"/>
      <c r="J6" s="59"/>
      <c r="K6" s="72"/>
      <c r="L6" s="73"/>
      <c r="M6" s="61"/>
      <c r="N6" s="59"/>
      <c r="O6" s="213"/>
      <c r="P6" s="73"/>
      <c r="Q6" s="73"/>
      <c r="R6" s="59"/>
    </row>
    <row r="7" spans="2:18" s="7" customFormat="1" ht="5.0999999999999996" customHeight="1">
      <c r="B7" s="36"/>
      <c r="C7" s="83"/>
      <c r="D7" s="20"/>
      <c r="E7" s="9"/>
      <c r="F7" s="46"/>
      <c r="G7" s="83"/>
      <c r="H7" s="20"/>
      <c r="I7" s="9"/>
      <c r="J7" s="46"/>
      <c r="K7" s="83"/>
      <c r="L7" s="20"/>
      <c r="M7" s="9"/>
      <c r="N7" s="46"/>
      <c r="O7" s="43"/>
      <c r="P7" s="20"/>
      <c r="Q7" s="20"/>
      <c r="R7" s="46"/>
    </row>
    <row r="8" spans="2:18" s="7" customFormat="1" ht="13.35" customHeight="1">
      <c r="B8" s="84" t="s">
        <v>142</v>
      </c>
      <c r="C8" s="83"/>
      <c r="D8" s="20"/>
      <c r="E8" s="9"/>
      <c r="F8" s="46"/>
      <c r="G8" s="20"/>
      <c r="H8" s="20"/>
      <c r="I8" s="9"/>
      <c r="J8" s="46"/>
      <c r="K8" s="20"/>
      <c r="L8" s="20"/>
      <c r="M8" s="9"/>
      <c r="N8" s="46"/>
      <c r="O8" s="43"/>
      <c r="P8" s="20"/>
      <c r="Q8" s="20"/>
      <c r="R8" s="46"/>
    </row>
    <row r="9" spans="2:18" s="4" customFormat="1" ht="13.35" customHeight="1">
      <c r="B9" s="86" t="s">
        <v>143</v>
      </c>
      <c r="C9" s="62">
        <v>1408.9847686600001</v>
      </c>
      <c r="D9" s="11">
        <v>1452.57283446</v>
      </c>
      <c r="E9" s="11">
        <v>1526.45430648</v>
      </c>
      <c r="F9" s="87">
        <v>1474.1387931699999</v>
      </c>
      <c r="G9" s="62">
        <v>1428.3957595300001</v>
      </c>
      <c r="H9" s="11">
        <v>1469.8584955899998</v>
      </c>
      <c r="I9" s="11">
        <v>1546.63990027</v>
      </c>
      <c r="J9" s="87">
        <v>1516.1203546200002</v>
      </c>
      <c r="K9" s="62">
        <v>1501.6692892200001</v>
      </c>
      <c r="L9" s="11">
        <v>1547.58930448</v>
      </c>
      <c r="M9" s="11"/>
      <c r="N9" s="87"/>
      <c r="O9" s="54"/>
      <c r="P9" s="11">
        <v>5862.15070277</v>
      </c>
      <c r="Q9" s="11">
        <v>5961.0145100100008</v>
      </c>
      <c r="R9" s="87"/>
    </row>
    <row r="10" spans="2:18" s="7" customFormat="1" ht="13.35" customHeight="1">
      <c r="B10" s="248" t="s">
        <v>144</v>
      </c>
      <c r="C10" s="47">
        <v>1178.760581</v>
      </c>
      <c r="D10" s="10">
        <v>1203.2397491300001</v>
      </c>
      <c r="E10" s="10">
        <v>1266.51283023</v>
      </c>
      <c r="F10" s="46">
        <v>1231.0614197899999</v>
      </c>
      <c r="G10" s="47">
        <v>1207.1503382200001</v>
      </c>
      <c r="H10" s="10">
        <v>1239.7305859999999</v>
      </c>
      <c r="I10" s="10">
        <v>1310.16691782</v>
      </c>
      <c r="J10" s="46">
        <v>1295.2368754599997</v>
      </c>
      <c r="K10" s="47">
        <v>1295.3469003599998</v>
      </c>
      <c r="L10" s="10">
        <v>1332.2127431000001</v>
      </c>
      <c r="M10" s="10"/>
      <c r="N10" s="46"/>
      <c r="O10" s="49"/>
      <c r="P10" s="10">
        <v>4879.5745801499997</v>
      </c>
      <c r="Q10" s="10">
        <v>5052.2847174999997</v>
      </c>
      <c r="R10" s="46"/>
    </row>
    <row r="11" spans="2:18" s="7" customFormat="1" ht="13.35" customHeight="1">
      <c r="B11" s="248" t="s">
        <v>145</v>
      </c>
      <c r="C11" s="47">
        <v>230.22418765999998</v>
      </c>
      <c r="D11" s="10">
        <v>249.33308532999999</v>
      </c>
      <c r="E11" s="10">
        <v>259.94147624999999</v>
      </c>
      <c r="F11" s="46">
        <v>243.07737338000001</v>
      </c>
      <c r="G11" s="47">
        <v>221.24542131000001</v>
      </c>
      <c r="H11" s="10">
        <v>230.12790959</v>
      </c>
      <c r="I11" s="10">
        <v>236.47298244999999</v>
      </c>
      <c r="J11" s="46">
        <v>220.88347916000001</v>
      </c>
      <c r="K11" s="47">
        <v>206.32238886000002</v>
      </c>
      <c r="L11" s="10">
        <v>215.37656138</v>
      </c>
      <c r="M11" s="10"/>
      <c r="N11" s="46"/>
      <c r="O11" s="49"/>
      <c r="P11" s="10">
        <v>982.57612262000009</v>
      </c>
      <c r="Q11" s="10">
        <v>908.72979251000004</v>
      </c>
      <c r="R11" s="46"/>
    </row>
    <row r="12" spans="2:18" s="4" customFormat="1" ht="13.35" customHeight="1">
      <c r="B12" s="318" t="s">
        <v>146</v>
      </c>
      <c r="C12" s="62">
        <v>1426.3076536399999</v>
      </c>
      <c r="D12" s="11">
        <v>1432.4022024700002</v>
      </c>
      <c r="E12" s="11">
        <v>1437.37144147</v>
      </c>
      <c r="F12" s="87">
        <v>1429.5961106999998</v>
      </c>
      <c r="G12" s="62">
        <v>1423.0503050599998</v>
      </c>
      <c r="H12" s="11">
        <v>1442.4608764500001</v>
      </c>
      <c r="I12" s="11">
        <v>1455.0204293000002</v>
      </c>
      <c r="J12" s="87">
        <v>1455.1962016699999</v>
      </c>
      <c r="K12" s="62">
        <v>1467.4263437900001</v>
      </c>
      <c r="L12" s="11">
        <v>1488.7152532399998</v>
      </c>
      <c r="M12" s="11"/>
      <c r="N12" s="87"/>
      <c r="O12" s="54"/>
      <c r="P12" s="11">
        <v>5725.6774082800002</v>
      </c>
      <c r="Q12" s="11">
        <v>5775.7278124799996</v>
      </c>
      <c r="R12" s="87"/>
    </row>
    <row r="13" spans="2:18" s="26" customFormat="1" ht="13.35" customHeight="1">
      <c r="B13" s="248" t="s">
        <v>147</v>
      </c>
      <c r="C13" s="47">
        <v>703.98136938999994</v>
      </c>
      <c r="D13" s="10">
        <v>707.67571271000008</v>
      </c>
      <c r="E13" s="10">
        <v>706.87299043999997</v>
      </c>
      <c r="F13" s="46">
        <v>707.42322008999986</v>
      </c>
      <c r="G13" s="47">
        <v>716.96501615</v>
      </c>
      <c r="H13" s="10">
        <v>743.89833524000005</v>
      </c>
      <c r="I13" s="10">
        <v>757.58332683000003</v>
      </c>
      <c r="J13" s="46">
        <v>763.68911196999989</v>
      </c>
      <c r="K13" s="47">
        <v>781.55277744000011</v>
      </c>
      <c r="L13" s="10">
        <v>807.79718443999991</v>
      </c>
      <c r="M13" s="10"/>
      <c r="N13" s="46"/>
      <c r="O13" s="49"/>
      <c r="P13" s="10">
        <v>2825.9532926299999</v>
      </c>
      <c r="Q13" s="10">
        <v>2982.1357901899996</v>
      </c>
      <c r="R13" s="46"/>
    </row>
    <row r="14" spans="2:18" s="26" customFormat="1" ht="13.35" customHeight="1">
      <c r="B14" s="248" t="s">
        <v>148</v>
      </c>
      <c r="C14" s="47">
        <v>669.46395272000007</v>
      </c>
      <c r="D14" s="10">
        <v>674.10824768000009</v>
      </c>
      <c r="E14" s="10">
        <v>683.30384078999998</v>
      </c>
      <c r="F14" s="46">
        <v>679.80158237000001</v>
      </c>
      <c r="G14" s="47">
        <v>668.63959187</v>
      </c>
      <c r="H14" s="10">
        <v>662.92903191000005</v>
      </c>
      <c r="I14" s="10">
        <v>663.58714298999996</v>
      </c>
      <c r="J14" s="46">
        <v>659.05134498999996</v>
      </c>
      <c r="K14" s="47">
        <v>655.71514478999995</v>
      </c>
      <c r="L14" s="10">
        <v>653.72932177999996</v>
      </c>
      <c r="M14" s="10"/>
      <c r="N14" s="46"/>
      <c r="O14" s="49"/>
      <c r="P14" s="10">
        <v>2706.67762356</v>
      </c>
      <c r="Q14" s="10">
        <v>2654.2071117599999</v>
      </c>
      <c r="R14" s="46"/>
    </row>
    <row r="15" spans="2:18" s="23" customFormat="1" ht="13.35" customHeight="1">
      <c r="B15" s="319" t="s">
        <v>149</v>
      </c>
      <c r="C15" s="219">
        <v>419.1635766</v>
      </c>
      <c r="D15" s="220">
        <v>423.66813311999999</v>
      </c>
      <c r="E15" s="220">
        <v>429.66912625000003</v>
      </c>
      <c r="F15" s="222">
        <v>433.31000320999999</v>
      </c>
      <c r="G15" s="219">
        <v>428.54801040000001</v>
      </c>
      <c r="H15" s="220">
        <v>424.02916475000001</v>
      </c>
      <c r="I15" s="220">
        <v>424.97908233000004</v>
      </c>
      <c r="J15" s="222">
        <v>424.91441631000004</v>
      </c>
      <c r="K15" s="219">
        <v>426.60308255999996</v>
      </c>
      <c r="L15" s="220">
        <v>428.17591260000006</v>
      </c>
      <c r="M15" s="220"/>
      <c r="N15" s="222"/>
      <c r="O15" s="224"/>
      <c r="P15" s="220">
        <v>1705.8108391800001</v>
      </c>
      <c r="Q15" s="220">
        <v>1702.4706737900001</v>
      </c>
      <c r="R15" s="222"/>
    </row>
    <row r="16" spans="2:18" s="23" customFormat="1" ht="13.35" customHeight="1">
      <c r="B16" s="319" t="s">
        <v>150</v>
      </c>
      <c r="C16" s="219">
        <v>250.30037612000001</v>
      </c>
      <c r="D16" s="220">
        <v>250.44011456000004</v>
      </c>
      <c r="E16" s="220">
        <v>253.63471454</v>
      </c>
      <c r="F16" s="222">
        <v>246.49157915999999</v>
      </c>
      <c r="G16" s="219">
        <v>240.09158146999999</v>
      </c>
      <c r="H16" s="220">
        <v>238.89986715999999</v>
      </c>
      <c r="I16" s="220">
        <v>238.60806066000001</v>
      </c>
      <c r="J16" s="222">
        <v>234.13692867999998</v>
      </c>
      <c r="K16" s="219">
        <v>229.11206223000002</v>
      </c>
      <c r="L16" s="220">
        <v>225.55340918000002</v>
      </c>
      <c r="M16" s="220"/>
      <c r="N16" s="222"/>
      <c r="O16" s="224"/>
      <c r="P16" s="220">
        <v>1000.86678438</v>
      </c>
      <c r="Q16" s="220">
        <v>951.73643797</v>
      </c>
      <c r="R16" s="222"/>
    </row>
    <row r="17" spans="2:21" s="26" customFormat="1" ht="13.35" customHeight="1">
      <c r="B17" s="248" t="s">
        <v>151</v>
      </c>
      <c r="C17" s="47">
        <v>52.862331530000006</v>
      </c>
      <c r="D17" s="10">
        <v>50.618242080000016</v>
      </c>
      <c r="E17" s="10">
        <v>47.194610240000003</v>
      </c>
      <c r="F17" s="46">
        <v>42.371308239999998</v>
      </c>
      <c r="G17" s="47">
        <v>37.445697039999999</v>
      </c>
      <c r="H17" s="10">
        <v>35.6335093</v>
      </c>
      <c r="I17" s="10">
        <v>33.849959480000003</v>
      </c>
      <c r="J17" s="46">
        <v>32.455744710000012</v>
      </c>
      <c r="K17" s="47">
        <v>30.158421559999983</v>
      </c>
      <c r="L17" s="10">
        <v>27.188747020000012</v>
      </c>
      <c r="M17" s="10"/>
      <c r="N17" s="46"/>
      <c r="O17" s="49"/>
      <c r="P17" s="10">
        <v>193.04649209000002</v>
      </c>
      <c r="Q17" s="10">
        <v>139.38491053000001</v>
      </c>
      <c r="R17" s="46"/>
    </row>
    <row r="18" spans="2:21" s="25" customFormat="1" ht="13.35" customHeight="1">
      <c r="B18" s="320" t="s">
        <v>152</v>
      </c>
      <c r="C18" s="11">
        <v>170.31184401999997</v>
      </c>
      <c r="D18" s="11">
        <v>165.29307836000001</v>
      </c>
      <c r="E18" s="11">
        <v>164.32467559000003</v>
      </c>
      <c r="F18" s="87">
        <v>164.30831709</v>
      </c>
      <c r="G18" s="11">
        <v>166.03517497999999</v>
      </c>
      <c r="H18" s="11">
        <v>163.78317719000003</v>
      </c>
      <c r="I18" s="11">
        <v>164.80219961</v>
      </c>
      <c r="J18" s="87">
        <v>168.81613227</v>
      </c>
      <c r="K18" s="11">
        <v>165.97126002000002</v>
      </c>
      <c r="L18" s="11">
        <v>164.65865213000004</v>
      </c>
      <c r="M18" s="11"/>
      <c r="N18" s="87"/>
      <c r="O18" s="54"/>
      <c r="P18" s="11">
        <v>664.23791505999998</v>
      </c>
      <c r="Q18" s="11">
        <v>663.43668405000005</v>
      </c>
      <c r="R18" s="87"/>
    </row>
    <row r="19" spans="2:21" s="25" customFormat="1" ht="13.35" customHeight="1">
      <c r="B19" s="321" t="s">
        <v>153</v>
      </c>
      <c r="C19" s="90">
        <v>3005.6042663200001</v>
      </c>
      <c r="D19" s="91">
        <v>3050.26811529</v>
      </c>
      <c r="E19" s="91">
        <v>3128.1504235399998</v>
      </c>
      <c r="F19" s="92">
        <v>3068.0432209599999</v>
      </c>
      <c r="G19" s="90">
        <v>3017.4812395699996</v>
      </c>
      <c r="H19" s="91">
        <v>3076.10254923</v>
      </c>
      <c r="I19" s="91">
        <v>3166.4625291799998</v>
      </c>
      <c r="J19" s="92">
        <v>3140.1326885600001</v>
      </c>
      <c r="K19" s="90">
        <v>3135.0668930299998</v>
      </c>
      <c r="L19" s="91">
        <v>3200.9632098500001</v>
      </c>
      <c r="M19" s="91"/>
      <c r="N19" s="92"/>
      <c r="O19" s="54"/>
      <c r="P19" s="91">
        <v>12252.06602611</v>
      </c>
      <c r="Q19" s="91">
        <v>12400.179006539998</v>
      </c>
      <c r="R19" s="92"/>
      <c r="T19" s="267"/>
    </row>
    <row r="20" spans="2:21" s="26" customFormat="1" ht="13.35" customHeight="1">
      <c r="B20" s="322" t="s">
        <v>154</v>
      </c>
      <c r="C20" s="47">
        <v>188.33207079194415</v>
      </c>
      <c r="D20" s="10">
        <v>193.63650006666649</v>
      </c>
      <c r="E20" s="10">
        <v>184.26531166666646</v>
      </c>
      <c r="F20" s="46">
        <v>196.48761422666647</v>
      </c>
      <c r="G20" s="47">
        <v>182.87549139999999</v>
      </c>
      <c r="H20" s="10">
        <v>185.22507539027779</v>
      </c>
      <c r="I20" s="10">
        <v>179.9529191</v>
      </c>
      <c r="J20" s="46">
        <v>185.77873529999999</v>
      </c>
      <c r="K20" s="47">
        <v>191.3503728</v>
      </c>
      <c r="L20" s="10">
        <v>194.70602251</v>
      </c>
      <c r="M20" s="10"/>
      <c r="N20" s="46"/>
      <c r="O20" s="49"/>
      <c r="P20" s="10">
        <v>762.7214967519435</v>
      </c>
      <c r="Q20" s="10">
        <v>733.83222119027778</v>
      </c>
      <c r="R20" s="46"/>
    </row>
    <row r="21" spans="2:21" s="26" customFormat="1" ht="13.35" customHeight="1">
      <c r="B21" s="322" t="s">
        <v>155</v>
      </c>
      <c r="C21" s="47">
        <v>438.24773520999997</v>
      </c>
      <c r="D21" s="10">
        <v>435.09390998999999</v>
      </c>
      <c r="E21" s="10">
        <v>463.41480894</v>
      </c>
      <c r="F21" s="46">
        <v>542.97553315000005</v>
      </c>
      <c r="G21" s="47">
        <v>477.31687023000001</v>
      </c>
      <c r="H21" s="10">
        <v>429.44542228000006</v>
      </c>
      <c r="I21" s="10">
        <v>447.33884244000001</v>
      </c>
      <c r="J21" s="46">
        <v>702.94386782999993</v>
      </c>
      <c r="K21" s="47">
        <v>420.54717606999998</v>
      </c>
      <c r="L21" s="10">
        <v>474.00803121000001</v>
      </c>
      <c r="M21" s="10"/>
      <c r="N21" s="46"/>
      <c r="O21" s="49"/>
      <c r="P21" s="10">
        <v>1879.73198729</v>
      </c>
      <c r="Q21" s="10">
        <v>2057.0450027799998</v>
      </c>
      <c r="R21" s="46"/>
    </row>
    <row r="22" spans="2:21" s="26" customFormat="1" ht="13.35" customHeight="1">
      <c r="B22" s="323" t="s">
        <v>156</v>
      </c>
      <c r="C22" s="47">
        <v>1.7068299999999998E-2</v>
      </c>
      <c r="D22" s="10">
        <v>1.6381739999999999E-2</v>
      </c>
      <c r="E22" s="10">
        <v>1.781903E-2</v>
      </c>
      <c r="F22" s="46">
        <v>1.9239880000000001E-2</v>
      </c>
      <c r="G22" s="47">
        <v>1.6803560000000002E-2</v>
      </c>
      <c r="H22" s="10">
        <v>1.9949390000000001E-2</v>
      </c>
      <c r="I22" s="10">
        <v>2.0083220000000002E-2</v>
      </c>
      <c r="J22" s="46">
        <v>1.7893289999999999E-2</v>
      </c>
      <c r="K22" s="47">
        <v>1.036274E-2</v>
      </c>
      <c r="L22" s="10">
        <v>9.0455799999999992E-3</v>
      </c>
      <c r="M22" s="10"/>
      <c r="N22" s="46"/>
      <c r="O22" s="49"/>
      <c r="P22" s="10">
        <v>7.0508950000000001E-2</v>
      </c>
      <c r="Q22" s="10">
        <v>7.4729459999999998E-2</v>
      </c>
      <c r="R22" s="46"/>
    </row>
    <row r="23" spans="2:21" s="25" customFormat="1" ht="13.35" customHeight="1">
      <c r="B23" s="324" t="s">
        <v>157</v>
      </c>
      <c r="C23" s="95">
        <v>3632.201140621944</v>
      </c>
      <c r="D23" s="96">
        <v>3679.0149070866664</v>
      </c>
      <c r="E23" s="96">
        <v>3775.8483631766667</v>
      </c>
      <c r="F23" s="97">
        <v>3807.5256082166666</v>
      </c>
      <c r="G23" s="95">
        <v>3677.6904047600001</v>
      </c>
      <c r="H23" s="96">
        <v>3690.7929962902781</v>
      </c>
      <c r="I23" s="96">
        <v>3793.7743739400003</v>
      </c>
      <c r="J23" s="97">
        <v>4028.8731849800001</v>
      </c>
      <c r="K23" s="95">
        <v>3746.97480464</v>
      </c>
      <c r="L23" s="96">
        <v>3869.6863091499999</v>
      </c>
      <c r="M23" s="96"/>
      <c r="N23" s="97"/>
      <c r="O23" s="54"/>
      <c r="P23" s="96">
        <v>14894.590019101945</v>
      </c>
      <c r="Q23" s="96">
        <v>15191.130959970278</v>
      </c>
      <c r="R23" s="97"/>
    </row>
    <row r="24" spans="2:21" s="25" customFormat="1" ht="13.35" customHeight="1">
      <c r="B24" s="325"/>
      <c r="C24" s="16"/>
      <c r="D24" s="16"/>
      <c r="E24" s="11"/>
      <c r="F24" s="87"/>
      <c r="G24" s="16"/>
      <c r="H24" s="16"/>
      <c r="I24" s="11"/>
      <c r="J24" s="87"/>
      <c r="K24" s="16"/>
      <c r="L24" s="16"/>
      <c r="M24" s="11"/>
      <c r="N24" s="87"/>
      <c r="O24" s="54"/>
      <c r="P24" s="16"/>
      <c r="Q24" s="16"/>
      <c r="R24" s="87"/>
    </row>
    <row r="25" spans="2:21" s="7" customFormat="1" ht="13.35" customHeight="1">
      <c r="B25" s="326" t="s">
        <v>158</v>
      </c>
      <c r="C25" s="16"/>
      <c r="D25" s="16"/>
      <c r="E25" s="10"/>
      <c r="F25" s="46"/>
      <c r="G25" s="16"/>
      <c r="H25" s="16"/>
      <c r="I25" s="10"/>
      <c r="J25" s="46"/>
      <c r="K25" s="16"/>
      <c r="L25" s="16"/>
      <c r="M25" s="10"/>
      <c r="N25" s="46"/>
      <c r="O25" s="49"/>
      <c r="P25" s="16"/>
      <c r="Q25" s="16"/>
      <c r="R25" s="46"/>
    </row>
    <row r="26" spans="2:21" s="26" customFormat="1" ht="13.35" customHeight="1">
      <c r="B26" s="322" t="s">
        <v>143</v>
      </c>
      <c r="C26" s="47">
        <v>487.08662587999999</v>
      </c>
      <c r="D26" s="10">
        <v>502.66956029000005</v>
      </c>
      <c r="E26" s="10">
        <v>519.20836228999997</v>
      </c>
      <c r="F26" s="46">
        <v>527.91292218000001</v>
      </c>
      <c r="G26" s="47">
        <v>536.14175412999998</v>
      </c>
      <c r="H26" s="10">
        <v>555.74119299999995</v>
      </c>
      <c r="I26" s="10">
        <v>566.16244191074998</v>
      </c>
      <c r="J26" s="46">
        <v>578.05673572000001</v>
      </c>
      <c r="K26" s="47">
        <v>581.61680624999997</v>
      </c>
      <c r="L26" s="10">
        <v>586.80260929999997</v>
      </c>
      <c r="M26" s="10"/>
      <c r="N26" s="46"/>
      <c r="O26" s="49"/>
      <c r="P26" s="10">
        <v>2036.87747064</v>
      </c>
      <c r="Q26" s="10">
        <v>2236.1021241196099</v>
      </c>
      <c r="R26" s="46"/>
    </row>
    <row r="27" spans="2:21" s="26" customFormat="1" ht="13.35" customHeight="1">
      <c r="B27" s="322" t="s">
        <v>146</v>
      </c>
      <c r="C27" s="47">
        <v>211.80141298000001</v>
      </c>
      <c r="D27" s="10">
        <v>207.14311576999998</v>
      </c>
      <c r="E27" s="10">
        <v>198.86742080000002</v>
      </c>
      <c r="F27" s="46">
        <v>202.36429589000002</v>
      </c>
      <c r="G27" s="47">
        <v>203.69463389000001</v>
      </c>
      <c r="H27" s="10">
        <v>191.52498059999999</v>
      </c>
      <c r="I27" s="10">
        <v>182.91166257000003</v>
      </c>
      <c r="J27" s="46">
        <v>181.01429261000001</v>
      </c>
      <c r="K27" s="47">
        <v>178.64230774999999</v>
      </c>
      <c r="L27" s="10">
        <v>176.58316325000001</v>
      </c>
      <c r="M27" s="10"/>
      <c r="N27" s="46"/>
      <c r="O27" s="49"/>
      <c r="P27" s="10">
        <v>820.17624544</v>
      </c>
      <c r="Q27" s="10">
        <v>759.14556966999999</v>
      </c>
      <c r="R27" s="46"/>
    </row>
    <row r="28" spans="2:21" s="26" customFormat="1" ht="13.35" customHeight="1">
      <c r="B28" s="322" t="s">
        <v>159</v>
      </c>
      <c r="C28" s="47">
        <v>273.81582037999999</v>
      </c>
      <c r="D28" s="10">
        <v>279.21833578000002</v>
      </c>
      <c r="E28" s="10">
        <v>266.47662752000002</v>
      </c>
      <c r="F28" s="46">
        <v>300.51151653000005</v>
      </c>
      <c r="G28" s="47">
        <v>279.38108686000004</v>
      </c>
      <c r="H28" s="10">
        <v>289.10255045999997</v>
      </c>
      <c r="I28" s="10">
        <v>275.00667267</v>
      </c>
      <c r="J28" s="46">
        <v>291.77339409999996</v>
      </c>
      <c r="K28" s="47">
        <v>287.38218215000006</v>
      </c>
      <c r="L28" s="10">
        <v>292.73009124000004</v>
      </c>
      <c r="M28" s="10"/>
      <c r="N28" s="46"/>
      <c r="O28" s="49"/>
      <c r="P28" s="10">
        <v>1120.0223002100001</v>
      </c>
      <c r="Q28" s="10">
        <v>1135.2637040899999</v>
      </c>
      <c r="R28" s="46"/>
      <c r="U28" s="266"/>
    </row>
    <row r="29" spans="2:21" s="25" customFormat="1" ht="13.35" customHeight="1">
      <c r="B29" s="321" t="s">
        <v>153</v>
      </c>
      <c r="C29" s="90">
        <v>972.70385924000004</v>
      </c>
      <c r="D29" s="91">
        <v>989.03101184000002</v>
      </c>
      <c r="E29" s="91">
        <v>984.55241061000004</v>
      </c>
      <c r="F29" s="92">
        <v>1030.7887346</v>
      </c>
      <c r="G29" s="90">
        <v>1019.2174748799999</v>
      </c>
      <c r="H29" s="91">
        <v>1036.36872406</v>
      </c>
      <c r="I29" s="91">
        <v>1024.08077715075</v>
      </c>
      <c r="J29" s="92">
        <v>1050.8444224299999</v>
      </c>
      <c r="K29" s="90">
        <v>1047.64129615</v>
      </c>
      <c r="L29" s="91">
        <v>1056.11586379</v>
      </c>
      <c r="M29" s="91"/>
      <c r="N29" s="92"/>
      <c r="O29" s="54"/>
      <c r="P29" s="91">
        <v>3977.0760162900006</v>
      </c>
      <c r="Q29" s="91">
        <v>4130.5113978796098</v>
      </c>
      <c r="R29" s="92"/>
      <c r="T29" s="267"/>
    </row>
    <row r="30" spans="2:21" s="26" customFormat="1" ht="13.35" customHeight="1">
      <c r="B30" s="322" t="s">
        <v>154</v>
      </c>
      <c r="C30" s="47">
        <v>25.409792048055859</v>
      </c>
      <c r="D30" s="10">
        <v>25.810954353333521</v>
      </c>
      <c r="E30" s="10">
        <v>23.136950833333522</v>
      </c>
      <c r="F30" s="46">
        <v>25.913177453333518</v>
      </c>
      <c r="G30" s="47">
        <v>24.21156002</v>
      </c>
      <c r="H30" s="10">
        <v>23.598065289722225</v>
      </c>
      <c r="I30" s="10">
        <v>22.24370995</v>
      </c>
      <c r="J30" s="46">
        <v>25.410469129999999</v>
      </c>
      <c r="K30" s="47">
        <v>23.968353429999997</v>
      </c>
      <c r="L30" s="10">
        <v>24.924509199999999</v>
      </c>
      <c r="M30" s="10"/>
      <c r="N30" s="46"/>
      <c r="O30" s="49"/>
      <c r="P30" s="10">
        <v>100.27087468805642</v>
      </c>
      <c r="Q30" s="10">
        <v>95.463804389722213</v>
      </c>
      <c r="R30" s="46"/>
    </row>
    <row r="31" spans="2:21" s="26" customFormat="1" ht="13.35" customHeight="1">
      <c r="B31" s="322" t="s">
        <v>155</v>
      </c>
      <c r="C31" s="47">
        <v>457.76124560000005</v>
      </c>
      <c r="D31" s="10">
        <v>416.68325222999999</v>
      </c>
      <c r="E31" s="10">
        <v>461.40119189000006</v>
      </c>
      <c r="F31" s="46">
        <v>679.84057651000012</v>
      </c>
      <c r="G31" s="47">
        <v>456.24873383000005</v>
      </c>
      <c r="H31" s="10">
        <v>482.95277992000001</v>
      </c>
      <c r="I31" s="10">
        <v>356.53688324000001</v>
      </c>
      <c r="J31" s="46">
        <v>478.74470091999996</v>
      </c>
      <c r="K31" s="47">
        <v>434.36414364999996</v>
      </c>
      <c r="L31" s="10">
        <v>351.30258158999999</v>
      </c>
      <c r="M31" s="10"/>
      <c r="N31" s="46"/>
      <c r="O31" s="49"/>
      <c r="P31" s="10">
        <v>2015.6862662300002</v>
      </c>
      <c r="Q31" s="10">
        <v>1774.48309791</v>
      </c>
      <c r="R31" s="46"/>
    </row>
    <row r="32" spans="2:21" s="26" customFormat="1" ht="13.35" customHeight="1">
      <c r="B32" s="322" t="s">
        <v>160</v>
      </c>
      <c r="C32" s="47">
        <v>0.80099715000000005</v>
      </c>
      <c r="D32" s="10">
        <v>0.8913916999999999</v>
      </c>
      <c r="E32" s="10">
        <v>0.88978838000000005</v>
      </c>
      <c r="F32" s="46">
        <v>0.8406158199999999</v>
      </c>
      <c r="G32" s="47">
        <v>0.88098495999999993</v>
      </c>
      <c r="H32" s="10">
        <v>0.90283263000000002</v>
      </c>
      <c r="I32" s="10">
        <v>0.94636418999999994</v>
      </c>
      <c r="J32" s="46">
        <v>0.96087694999999995</v>
      </c>
      <c r="K32" s="47">
        <v>0.94168688</v>
      </c>
      <c r="L32" s="10">
        <v>0.9643169399999999</v>
      </c>
      <c r="M32" s="10"/>
      <c r="N32" s="46"/>
      <c r="O32" s="49"/>
      <c r="P32" s="10">
        <v>3.4227930500000001</v>
      </c>
      <c r="Q32" s="10">
        <v>3.6910587299999995</v>
      </c>
      <c r="R32" s="46"/>
    </row>
    <row r="33" spans="2:18" s="25" customFormat="1" ht="13.35" customHeight="1">
      <c r="B33" s="324" t="s">
        <v>161</v>
      </c>
      <c r="C33" s="95">
        <v>1456.675894038056</v>
      </c>
      <c r="D33" s="96">
        <v>1432.4166101233334</v>
      </c>
      <c r="E33" s="96">
        <v>1469.9803417133337</v>
      </c>
      <c r="F33" s="97">
        <v>1737.3831043833334</v>
      </c>
      <c r="G33" s="95">
        <v>1500.55875369</v>
      </c>
      <c r="H33" s="96">
        <v>1543.8224018997221</v>
      </c>
      <c r="I33" s="96">
        <v>1403.8077345307497</v>
      </c>
      <c r="J33" s="97">
        <v>1555.9604694299999</v>
      </c>
      <c r="K33" s="95">
        <v>1506.9154801099999</v>
      </c>
      <c r="L33" s="96">
        <v>1433.3072715200001</v>
      </c>
      <c r="M33" s="96"/>
      <c r="N33" s="97"/>
      <c r="O33" s="54"/>
      <c r="P33" s="96">
        <v>6096.455950258056</v>
      </c>
      <c r="Q33" s="96">
        <v>6004.1493589093316</v>
      </c>
      <c r="R33" s="97"/>
    </row>
    <row r="34" spans="2:18" s="26" customFormat="1" ht="13.35" customHeight="1">
      <c r="B34" s="248" t="s">
        <v>162</v>
      </c>
      <c r="C34" s="47">
        <v>82.385352120000007</v>
      </c>
      <c r="D34" s="10">
        <v>85.879616319999997</v>
      </c>
      <c r="E34" s="10">
        <v>95.454366280000002</v>
      </c>
      <c r="F34" s="48">
        <v>100.36065277000002</v>
      </c>
      <c r="G34" s="47">
        <v>103.990405</v>
      </c>
      <c r="H34" s="10">
        <v>105.60941486999999</v>
      </c>
      <c r="I34" s="10">
        <v>115.80492864</v>
      </c>
      <c r="J34" s="48">
        <v>117.84896515</v>
      </c>
      <c r="K34" s="47">
        <v>121.60708525000001</v>
      </c>
      <c r="L34" s="10">
        <v>127.20176473000001</v>
      </c>
      <c r="M34" s="10"/>
      <c r="N34" s="48"/>
      <c r="O34" s="49"/>
      <c r="P34" s="10">
        <v>364.07998749000001</v>
      </c>
      <c r="Q34" s="10">
        <v>443.25371366000002</v>
      </c>
      <c r="R34" s="48"/>
    </row>
    <row r="35" spans="2:18" s="25" customFormat="1" ht="13.35" customHeight="1">
      <c r="B35" s="327"/>
      <c r="C35" s="265"/>
      <c r="D35" s="227"/>
      <c r="E35" s="227"/>
      <c r="F35" s="228"/>
      <c r="G35" s="265"/>
      <c r="H35" s="227"/>
      <c r="I35" s="227"/>
      <c r="J35" s="228"/>
      <c r="K35" s="265"/>
      <c r="L35" s="227"/>
      <c r="M35" s="227"/>
      <c r="N35" s="228"/>
      <c r="O35" s="231"/>
      <c r="P35" s="227"/>
      <c r="Q35" s="227"/>
      <c r="R35" s="228"/>
    </row>
    <row r="36" spans="2:18" s="7" customFormat="1" ht="13.35" customHeight="1">
      <c r="B36" s="326" t="s">
        <v>163</v>
      </c>
      <c r="C36" s="16"/>
      <c r="D36" s="16"/>
      <c r="E36" s="16"/>
      <c r="F36" s="85"/>
      <c r="G36" s="16"/>
      <c r="H36" s="16"/>
      <c r="I36" s="16"/>
      <c r="J36" s="85"/>
      <c r="K36" s="16"/>
      <c r="L36" s="16"/>
      <c r="M36" s="16"/>
      <c r="N36" s="85"/>
      <c r="O36" s="229"/>
      <c r="P36" s="16"/>
      <c r="Q36" s="16"/>
      <c r="R36" s="85"/>
    </row>
    <row r="37" spans="2:18" s="26" customFormat="1" ht="13.35" customHeight="1">
      <c r="B37" s="322" t="s">
        <v>154</v>
      </c>
      <c r="C37" s="47">
        <v>273.55835970499999</v>
      </c>
      <c r="D37" s="10">
        <v>284.17162296000004</v>
      </c>
      <c r="E37" s="10">
        <v>281.87866289999999</v>
      </c>
      <c r="F37" s="46">
        <v>275.30655805999999</v>
      </c>
      <c r="G37" s="47">
        <v>251.94170535999999</v>
      </c>
      <c r="H37" s="10">
        <v>269.41757190499999</v>
      </c>
      <c r="I37" s="10">
        <v>287.49440036999994</v>
      </c>
      <c r="J37" s="46">
        <v>287.57943074999997</v>
      </c>
      <c r="K37" s="47">
        <v>249.16163287500001</v>
      </c>
      <c r="L37" s="10">
        <v>249.89278193000001</v>
      </c>
      <c r="M37" s="10"/>
      <c r="N37" s="46"/>
      <c r="O37" s="49"/>
      <c r="P37" s="10">
        <v>1114.915203625</v>
      </c>
      <c r="Q37" s="10">
        <v>1096.433108385</v>
      </c>
      <c r="R37" s="46"/>
    </row>
    <row r="38" spans="2:18" s="26" customFormat="1" ht="13.35" customHeight="1">
      <c r="B38" s="322" t="s">
        <v>156</v>
      </c>
      <c r="C38" s="47">
        <v>1.22974055</v>
      </c>
      <c r="D38" s="10">
        <v>1.2556619500000001</v>
      </c>
      <c r="E38" s="10">
        <v>1.2688461799999999</v>
      </c>
      <c r="F38" s="46">
        <v>1.2891563800000001</v>
      </c>
      <c r="G38" s="47">
        <v>1.26669933</v>
      </c>
      <c r="H38" s="10">
        <v>1.4141396700000002</v>
      </c>
      <c r="I38" s="10">
        <v>1.34627097</v>
      </c>
      <c r="J38" s="46">
        <v>1.31524274</v>
      </c>
      <c r="K38" s="47">
        <v>1.1192420300000001</v>
      </c>
      <c r="L38" s="10">
        <v>1.2718649099999999</v>
      </c>
      <c r="M38" s="10"/>
      <c r="N38" s="46"/>
      <c r="O38" s="49"/>
      <c r="P38" s="10">
        <v>5.0434050599999996</v>
      </c>
      <c r="Q38" s="10">
        <v>5.3423527100000001</v>
      </c>
      <c r="R38" s="46"/>
    </row>
    <row r="39" spans="2:18" s="25" customFormat="1" ht="13.35" customHeight="1">
      <c r="B39" s="324" t="s">
        <v>164</v>
      </c>
      <c r="C39" s="95">
        <v>274.87047721499999</v>
      </c>
      <c r="D39" s="96">
        <v>285.53479400999998</v>
      </c>
      <c r="E39" s="96">
        <v>283.395736</v>
      </c>
      <c r="F39" s="97">
        <v>276.83667660000003</v>
      </c>
      <c r="G39" s="95">
        <v>253.12438626000002</v>
      </c>
      <c r="H39" s="96">
        <v>271.26094258500007</v>
      </c>
      <c r="I39" s="96">
        <v>289.09888989000001</v>
      </c>
      <c r="J39" s="97">
        <v>289.11376233999999</v>
      </c>
      <c r="K39" s="95">
        <v>250.44259843500001</v>
      </c>
      <c r="L39" s="96">
        <v>251.30599502999999</v>
      </c>
      <c r="M39" s="96"/>
      <c r="N39" s="97"/>
      <c r="O39" s="54"/>
      <c r="P39" s="96">
        <v>1120.6376838249998</v>
      </c>
      <c r="Q39" s="96">
        <v>1102.597981075</v>
      </c>
      <c r="R39" s="97"/>
    </row>
    <row r="40" spans="2:18" s="26" customFormat="1" ht="13.35" customHeight="1">
      <c r="B40" s="248" t="s">
        <v>165</v>
      </c>
      <c r="C40" s="47">
        <v>6.7824034700000011</v>
      </c>
      <c r="D40" s="10">
        <v>7.0338776200000002</v>
      </c>
      <c r="E40" s="10">
        <v>4.4448877300000005</v>
      </c>
      <c r="F40" s="46">
        <v>4.7404234299999999</v>
      </c>
      <c r="G40" s="47">
        <v>5.5607458899999997</v>
      </c>
      <c r="H40" s="10">
        <v>5.6729996199999997</v>
      </c>
      <c r="I40" s="10">
        <v>6.3133678599999996</v>
      </c>
      <c r="J40" s="46">
        <v>5.4780789099999998</v>
      </c>
      <c r="K40" s="47">
        <v>6.8106631000000002</v>
      </c>
      <c r="L40" s="10">
        <v>7.4985594200000003</v>
      </c>
      <c r="M40" s="10"/>
      <c r="N40" s="46"/>
      <c r="O40" s="49"/>
      <c r="P40" s="10">
        <v>23.001592250000002</v>
      </c>
      <c r="Q40" s="10">
        <v>23.025192279999999</v>
      </c>
      <c r="R40" s="46"/>
    </row>
    <row r="41" spans="2:18" s="25" customFormat="1" ht="13.35" customHeight="1">
      <c r="B41" s="327"/>
      <c r="C41" s="226"/>
      <c r="D41" s="227"/>
      <c r="E41" s="227"/>
      <c r="F41" s="230"/>
      <c r="G41" s="226"/>
      <c r="H41" s="227"/>
      <c r="I41" s="227"/>
      <c r="J41" s="230"/>
      <c r="K41" s="226"/>
      <c r="L41" s="227"/>
      <c r="M41" s="227"/>
      <c r="N41" s="230"/>
      <c r="O41" s="231"/>
      <c r="P41" s="227"/>
      <c r="Q41" s="227"/>
      <c r="R41" s="230"/>
    </row>
    <row r="42" spans="2:18" s="25" customFormat="1" ht="13.35" customHeight="1">
      <c r="B42" s="328" t="s">
        <v>166</v>
      </c>
      <c r="C42" s="78">
        <v>5363.6896141850002</v>
      </c>
      <c r="D42" s="78">
        <v>5397.0435862200002</v>
      </c>
      <c r="E42" s="78">
        <v>5529.1522465200005</v>
      </c>
      <c r="F42" s="79">
        <v>5821.7145855500003</v>
      </c>
      <c r="G42" s="78">
        <v>5431.4225131700005</v>
      </c>
      <c r="H42" s="78">
        <v>5507.0196603049999</v>
      </c>
      <c r="I42" s="78">
        <v>5487.101833530749</v>
      </c>
      <c r="J42" s="79">
        <v>5874.0906665699995</v>
      </c>
      <c r="K42" s="78">
        <v>5504.521538385</v>
      </c>
      <c r="L42" s="78">
        <v>5554.3042134799998</v>
      </c>
      <c r="M42" s="78"/>
      <c r="N42" s="79"/>
      <c r="O42" s="54"/>
      <c r="P42" s="78">
        <v>22111.600032474998</v>
      </c>
      <c r="Q42" s="78">
        <v>22299.634672934608</v>
      </c>
      <c r="R42" s="79"/>
    </row>
    <row r="43" spans="2:18" s="26" customFormat="1" ht="13.35" customHeight="1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s="7" customFormat="1" ht="14.1" customHeight="1">
      <c r="B44" s="27"/>
      <c r="C44" s="15"/>
      <c r="D44" s="15"/>
      <c r="E44" s="15"/>
      <c r="F44" s="17"/>
      <c r="G44" s="15"/>
      <c r="H44" s="15"/>
      <c r="I44" s="15"/>
      <c r="J44" s="17"/>
      <c r="K44" s="15"/>
      <c r="L44" s="15"/>
      <c r="M44" s="15"/>
      <c r="N44" s="17"/>
      <c r="O44" s="8"/>
      <c r="P44" s="14"/>
      <c r="Q44" s="14"/>
      <c r="R44" s="17"/>
    </row>
    <row r="45" spans="2:18" s="25" customFormat="1" ht="13.35" customHeight="1">
      <c r="B45" s="99" t="s">
        <v>118</v>
      </c>
      <c r="C45" s="95">
        <v>2242.4288130531222</v>
      </c>
      <c r="D45" s="96">
        <v>2216.6461327297739</v>
      </c>
      <c r="E45" s="96">
        <v>2373.8090899544559</v>
      </c>
      <c r="F45" s="100">
        <v>2193.1581195810072</v>
      </c>
      <c r="G45" s="95">
        <v>2192.9810518408531</v>
      </c>
      <c r="H45" s="96">
        <v>2159.2585846019629</v>
      </c>
      <c r="I45" s="96">
        <v>2388.3541793870654</v>
      </c>
      <c r="J45" s="100">
        <v>2274.3689519240997</v>
      </c>
      <c r="K45" s="95">
        <v>2218.5716354932324</v>
      </c>
      <c r="L45" s="96">
        <v>2211.6422276719704</v>
      </c>
      <c r="M45" s="96"/>
      <c r="N45" s="100"/>
      <c r="O45" s="71"/>
      <c r="P45" s="95">
        <v>9026.0421553183587</v>
      </c>
      <c r="Q45" s="96">
        <v>9014.9627671128401</v>
      </c>
      <c r="R45" s="100"/>
    </row>
    <row r="46" spans="2:18" s="25" customFormat="1" ht="13.35" customHeight="1">
      <c r="B46" s="101" t="s">
        <v>167</v>
      </c>
      <c r="C46" s="47">
        <v>-277.73213389000011</v>
      </c>
      <c r="D46" s="10">
        <v>-278.80855204999989</v>
      </c>
      <c r="E46" s="10">
        <v>-282.05208336999976</v>
      </c>
      <c r="F46" s="10">
        <v>-297.91549359000032</v>
      </c>
      <c r="G46" s="47">
        <v>-306.56014582000012</v>
      </c>
      <c r="H46" s="10">
        <v>-313.56451236999987</v>
      </c>
      <c r="I46" s="10">
        <v>-309.94096273000014</v>
      </c>
      <c r="J46" s="10">
        <v>-316.43679285999974</v>
      </c>
      <c r="K46" s="47">
        <v>-319.94680305000043</v>
      </c>
      <c r="L46" s="10">
        <v>-318.47119610519212</v>
      </c>
      <c r="M46" s="10"/>
      <c r="N46" s="10"/>
      <c r="O46" s="64"/>
      <c r="P46" s="47">
        <v>-1136.5082629000001</v>
      </c>
      <c r="Q46" s="10">
        <v>-1246.5024137800001</v>
      </c>
      <c r="R46" s="48"/>
    </row>
    <row r="47" spans="2:18" s="25" customFormat="1" ht="13.35" customHeight="1">
      <c r="B47" s="102" t="s">
        <v>121</v>
      </c>
      <c r="C47" s="77">
        <v>1964.6966791631221</v>
      </c>
      <c r="D47" s="78">
        <v>1937.837580679774</v>
      </c>
      <c r="E47" s="78">
        <v>2091.7570065844561</v>
      </c>
      <c r="F47" s="98">
        <v>1895.2426259910069</v>
      </c>
      <c r="G47" s="77">
        <v>1886.420906020853</v>
      </c>
      <c r="H47" s="78">
        <v>1845.694072231963</v>
      </c>
      <c r="I47" s="78">
        <v>2078.4132166570653</v>
      </c>
      <c r="J47" s="98">
        <v>1957.9321590641</v>
      </c>
      <c r="K47" s="77">
        <v>1898.624832443232</v>
      </c>
      <c r="L47" s="78">
        <v>1893.1710315667783</v>
      </c>
      <c r="M47" s="78"/>
      <c r="N47" s="98"/>
      <c r="O47" s="6"/>
      <c r="P47" s="77">
        <v>7889.5338924183588</v>
      </c>
      <c r="Q47" s="78">
        <v>7768.4603533328418</v>
      </c>
      <c r="R47" s="98"/>
    </row>
    <row r="48" spans="2:18" s="30" customFormat="1" ht="10.5">
      <c r="B48" s="28"/>
      <c r="C48" s="256"/>
      <c r="D48" s="16"/>
      <c r="E48" s="16"/>
      <c r="F48" s="16"/>
      <c r="G48" s="256"/>
      <c r="H48" s="16"/>
      <c r="I48" s="16"/>
      <c r="J48" s="16"/>
      <c r="K48" s="256"/>
      <c r="L48" s="16"/>
      <c r="M48" s="16"/>
      <c r="N48" s="16"/>
      <c r="O48" s="16"/>
      <c r="P48" s="29"/>
      <c r="Q48" s="16"/>
      <c r="R48" s="16"/>
    </row>
    <row r="49" spans="2:19" s="26" customFormat="1" ht="13.35" customHeight="1">
      <c r="B49" s="99" t="s">
        <v>131</v>
      </c>
      <c r="C49" s="80"/>
      <c r="D49" s="81"/>
      <c r="E49" s="81"/>
      <c r="F49" s="82"/>
      <c r="G49" s="80"/>
      <c r="H49" s="81"/>
      <c r="I49" s="81"/>
      <c r="J49" s="82"/>
      <c r="K49" s="80"/>
      <c r="L49" s="81"/>
      <c r="M49" s="81"/>
      <c r="N49" s="82"/>
      <c r="O49" s="229"/>
      <c r="P49" s="81"/>
      <c r="Q49" s="81"/>
      <c r="R49" s="82"/>
    </row>
    <row r="50" spans="2:19" s="26" customFormat="1" ht="13.35" customHeight="1">
      <c r="B50" s="41" t="s">
        <v>136</v>
      </c>
      <c r="C50" s="47">
        <v>319.5646779846</v>
      </c>
      <c r="D50" s="10">
        <v>358.05710055790001</v>
      </c>
      <c r="E50" s="10">
        <v>274.82949491743102</v>
      </c>
      <c r="F50" s="46">
        <v>622.55279482966898</v>
      </c>
      <c r="G50" s="47">
        <v>572.1579858458</v>
      </c>
      <c r="H50" s="10">
        <v>457.03776270520001</v>
      </c>
      <c r="I50" s="10">
        <v>424.34125575620004</v>
      </c>
      <c r="J50" s="46">
        <v>506.06289495530001</v>
      </c>
      <c r="K50" s="47">
        <v>523.84524011199994</v>
      </c>
      <c r="L50" s="10">
        <v>536.7879353425601</v>
      </c>
      <c r="M50" s="10"/>
      <c r="N50" s="46"/>
      <c r="O50" s="49"/>
      <c r="P50" s="10">
        <v>1575.0040682896001</v>
      </c>
      <c r="Q50" s="10">
        <v>1959.5998992625</v>
      </c>
      <c r="R50" s="46"/>
    </row>
    <row r="51" spans="2:19" s="26" customFormat="1" ht="13.35" customHeight="1">
      <c r="B51" s="41" t="s">
        <v>137</v>
      </c>
      <c r="C51" s="47">
        <v>165.22487871999999</v>
      </c>
      <c r="D51" s="10">
        <v>148.43759595000003</v>
      </c>
      <c r="E51" s="10">
        <v>125.31699423000001</v>
      </c>
      <c r="F51" s="46">
        <v>205.47475829000001</v>
      </c>
      <c r="G51" s="47">
        <v>186.65899992000001</v>
      </c>
      <c r="H51" s="10">
        <v>186.92051196</v>
      </c>
      <c r="I51" s="10">
        <v>176.59115553999999</v>
      </c>
      <c r="J51" s="46">
        <v>250.34415846000002</v>
      </c>
      <c r="K51" s="47">
        <v>195.55549171000001</v>
      </c>
      <c r="L51" s="10">
        <v>166.28578342000003</v>
      </c>
      <c r="M51" s="10"/>
      <c r="N51" s="46"/>
      <c r="O51" s="49"/>
      <c r="P51" s="10">
        <v>644.45422718999998</v>
      </c>
      <c r="Q51" s="10">
        <v>800.51482587999999</v>
      </c>
      <c r="R51" s="46"/>
    </row>
    <row r="52" spans="2:19" s="26" customFormat="1" ht="13.35" customHeight="1">
      <c r="B52" s="41" t="s">
        <v>138</v>
      </c>
      <c r="C52" s="47">
        <v>101.62302059000001</v>
      </c>
      <c r="D52" s="10">
        <v>108.28875832</v>
      </c>
      <c r="E52" s="10">
        <v>74.872569139999996</v>
      </c>
      <c r="F52" s="46">
        <v>90.108305119999983</v>
      </c>
      <c r="G52" s="47">
        <v>118.00414312999999</v>
      </c>
      <c r="H52" s="10">
        <v>76.40020324000001</v>
      </c>
      <c r="I52" s="10">
        <v>110.67552393000001</v>
      </c>
      <c r="J52" s="46">
        <v>165.86405330000002</v>
      </c>
      <c r="K52" s="47">
        <v>123.28394023</v>
      </c>
      <c r="L52" s="10">
        <v>163.65919029</v>
      </c>
      <c r="M52" s="10"/>
      <c r="N52" s="46"/>
      <c r="O52" s="49"/>
      <c r="P52" s="10">
        <v>374.89265317000002</v>
      </c>
      <c r="Q52" s="10">
        <v>470.94392360000001</v>
      </c>
      <c r="R52" s="46"/>
    </row>
    <row r="53" spans="2:19" s="26" customFormat="1" ht="13.35" customHeight="1">
      <c r="B53" s="41" t="s">
        <v>139</v>
      </c>
      <c r="C53" s="47">
        <v>23.711274270000001</v>
      </c>
      <c r="D53" s="10">
        <v>12.55666495</v>
      </c>
      <c r="E53" s="10">
        <v>8.1987177100000004</v>
      </c>
      <c r="F53" s="46">
        <v>10.372541419999999</v>
      </c>
      <c r="G53" s="47">
        <v>3.2612269999999999</v>
      </c>
      <c r="H53" s="10">
        <v>3.6325481399999999</v>
      </c>
      <c r="I53" s="10">
        <v>2.1744779100000002</v>
      </c>
      <c r="J53" s="46">
        <v>4.4020148100000007</v>
      </c>
      <c r="K53" s="47">
        <v>1.1093970500000001</v>
      </c>
      <c r="L53" s="10">
        <v>2.23155737</v>
      </c>
      <c r="M53" s="10"/>
      <c r="N53" s="46"/>
      <c r="O53" s="49"/>
      <c r="P53" s="10">
        <v>54.839198349999997</v>
      </c>
      <c r="Q53" s="10">
        <v>13.47026786</v>
      </c>
      <c r="R53" s="46"/>
    </row>
    <row r="54" spans="2:19" s="25" customFormat="1" ht="13.35" customHeight="1">
      <c r="B54" s="65" t="s">
        <v>132</v>
      </c>
      <c r="C54" s="66">
        <v>610.12385156460005</v>
      </c>
      <c r="D54" s="67">
        <v>627.34011977789987</v>
      </c>
      <c r="E54" s="67">
        <v>483.21777599743098</v>
      </c>
      <c r="F54" s="92">
        <v>928.50839965966895</v>
      </c>
      <c r="G54" s="66">
        <v>880.08235589579976</v>
      </c>
      <c r="H54" s="67">
        <v>723.99102604519999</v>
      </c>
      <c r="I54" s="67">
        <v>713.78241313619992</v>
      </c>
      <c r="J54" s="92">
        <v>926.67312152530008</v>
      </c>
      <c r="K54" s="66">
        <v>843.79406910199998</v>
      </c>
      <c r="L54" s="67">
        <v>868.96446642255989</v>
      </c>
      <c r="M54" s="67"/>
      <c r="N54" s="92"/>
      <c r="O54" s="54"/>
      <c r="P54" s="90">
        <v>2649.1901469996001</v>
      </c>
      <c r="Q54" s="91">
        <v>3244.5289166024995</v>
      </c>
      <c r="R54" s="92"/>
      <c r="S54" s="26"/>
    </row>
    <row r="55" spans="2:19" s="26" customFormat="1" ht="13.35" customHeight="1">
      <c r="B55" s="41" t="s">
        <v>133</v>
      </c>
      <c r="C55" s="47">
        <v>0</v>
      </c>
      <c r="D55" s="10">
        <v>40</v>
      </c>
      <c r="E55" s="10">
        <v>0</v>
      </c>
      <c r="F55" s="46">
        <v>0</v>
      </c>
      <c r="G55" s="47">
        <v>0</v>
      </c>
      <c r="H55" s="10">
        <v>0</v>
      </c>
      <c r="I55" s="10">
        <v>703.79453450000005</v>
      </c>
      <c r="J55" s="46">
        <v>2.2355</v>
      </c>
      <c r="K55" s="47">
        <v>0</v>
      </c>
      <c r="L55" s="10">
        <v>0</v>
      </c>
      <c r="M55" s="10"/>
      <c r="N55" s="46"/>
      <c r="O55" s="49"/>
      <c r="P55" s="10">
        <v>40</v>
      </c>
      <c r="Q55" s="10">
        <v>706.03003450000006</v>
      </c>
      <c r="R55" s="46"/>
    </row>
    <row r="56" spans="2:19" s="26" customFormat="1" ht="13.35" customHeight="1">
      <c r="B56" s="68" t="s">
        <v>134</v>
      </c>
      <c r="C56" s="47">
        <v>126.61933655999999</v>
      </c>
      <c r="D56" s="10">
        <v>212.56823893999999</v>
      </c>
      <c r="E56" s="10">
        <v>124.06637499999999</v>
      </c>
      <c r="F56" s="46">
        <v>753.45673599999998</v>
      </c>
      <c r="G56" s="47">
        <v>173.5449845</v>
      </c>
      <c r="H56" s="10">
        <v>147.44757200000001</v>
      </c>
      <c r="I56" s="10">
        <v>199.805756</v>
      </c>
      <c r="J56" s="46">
        <v>-198.53192350000003</v>
      </c>
      <c r="K56" s="47">
        <v>184.7450805</v>
      </c>
      <c r="L56" s="10">
        <v>117.3831125</v>
      </c>
      <c r="M56" s="10"/>
      <c r="N56" s="46"/>
      <c r="O56" s="49"/>
      <c r="P56" s="10">
        <v>1216.7106865000001</v>
      </c>
      <c r="Q56" s="10">
        <v>322.26638899999989</v>
      </c>
      <c r="R56" s="46"/>
    </row>
    <row r="57" spans="2:19" s="26" customFormat="1" ht="13.35" customHeight="1">
      <c r="B57" s="103" t="s">
        <v>115</v>
      </c>
      <c r="C57" s="51">
        <v>736.74318812460001</v>
      </c>
      <c r="D57" s="52">
        <v>879.90835871789989</v>
      </c>
      <c r="E57" s="52">
        <v>607.28415099743097</v>
      </c>
      <c r="F57" s="55">
        <v>1681.9651356596689</v>
      </c>
      <c r="G57" s="51">
        <v>1053.6273403957998</v>
      </c>
      <c r="H57" s="52">
        <v>871.43859804520002</v>
      </c>
      <c r="I57" s="52">
        <v>1617.3827036361999</v>
      </c>
      <c r="J57" s="55">
        <v>730.37669802530002</v>
      </c>
      <c r="K57" s="51">
        <v>1028.539149602</v>
      </c>
      <c r="L57" s="52">
        <v>986.34757892255993</v>
      </c>
      <c r="M57" s="52"/>
      <c r="N57" s="55"/>
      <c r="O57" s="54"/>
      <c r="P57" s="52">
        <v>3905.9008334995997</v>
      </c>
      <c r="Q57" s="52">
        <v>4272.8253401025004</v>
      </c>
      <c r="R57" s="55"/>
    </row>
    <row r="58" spans="2:19" s="26" customFormat="1" ht="17.850000000000001" customHeight="1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3.35" customHeight="1">
      <c r="B59" s="104"/>
      <c r="C59" s="105">
        <v>2022</v>
      </c>
      <c r="D59" s="106">
        <v>2022</v>
      </c>
      <c r="E59" s="106">
        <v>2022</v>
      </c>
      <c r="F59" s="107">
        <v>2022</v>
      </c>
      <c r="G59" s="106">
        <v>2023</v>
      </c>
      <c r="H59" s="106">
        <v>2023</v>
      </c>
      <c r="I59" s="106">
        <v>2023</v>
      </c>
      <c r="J59" s="107">
        <v>2023</v>
      </c>
      <c r="K59" s="106">
        <v>2024</v>
      </c>
      <c r="L59" s="106">
        <v>2024</v>
      </c>
      <c r="M59" s="106">
        <v>2024</v>
      </c>
      <c r="N59" s="107">
        <v>2024</v>
      </c>
      <c r="O59" s="6"/>
      <c r="P59" s="6"/>
      <c r="Q59" s="6"/>
      <c r="R59" s="4"/>
      <c r="S59" s="4"/>
    </row>
    <row r="60" spans="2:19" s="5" customFormat="1" ht="13.35" customHeight="1">
      <c r="B60" s="37" t="s">
        <v>168</v>
      </c>
      <c r="C60" s="108" t="s">
        <v>32</v>
      </c>
      <c r="D60" s="109" t="s">
        <v>33</v>
      </c>
      <c r="E60" s="109" t="s">
        <v>34</v>
      </c>
      <c r="F60" s="110" t="s">
        <v>35</v>
      </c>
      <c r="G60" s="108" t="s">
        <v>32</v>
      </c>
      <c r="H60" s="109" t="s">
        <v>33</v>
      </c>
      <c r="I60" s="109" t="s">
        <v>34</v>
      </c>
      <c r="J60" s="110" t="s">
        <v>35</v>
      </c>
      <c r="K60" s="108" t="s">
        <v>32</v>
      </c>
      <c r="L60" s="109" t="s">
        <v>33</v>
      </c>
      <c r="M60" s="109" t="s">
        <v>34</v>
      </c>
      <c r="N60" s="110" t="s">
        <v>35</v>
      </c>
      <c r="O60" s="6"/>
      <c r="P60" s="6"/>
      <c r="Q60" s="6"/>
      <c r="R60" s="4"/>
      <c r="S60" s="4"/>
    </row>
    <row r="61" spans="2:19" s="3" customFormat="1" ht="8.1" customHeight="1">
      <c r="B61" s="42"/>
      <c r="C61" s="317"/>
      <c r="D61" s="7"/>
      <c r="E61" s="7"/>
      <c r="F61" s="111"/>
      <c r="G61" s="7"/>
      <c r="H61" s="7"/>
      <c r="I61" s="7"/>
      <c r="J61" s="111"/>
      <c r="K61" s="7"/>
      <c r="L61" s="7"/>
      <c r="M61" s="7"/>
      <c r="N61" s="111"/>
      <c r="O61" s="7"/>
      <c r="P61" s="7"/>
      <c r="Q61" s="7"/>
      <c r="R61" s="7"/>
      <c r="S61" s="7"/>
    </row>
    <row r="62" spans="2:19" s="26" customFormat="1" ht="13.35" customHeight="1">
      <c r="B62" s="36" t="s">
        <v>169</v>
      </c>
      <c r="C62" s="45"/>
      <c r="D62" s="9"/>
      <c r="E62" s="9"/>
      <c r="F62" s="46"/>
      <c r="G62" s="45"/>
      <c r="H62" s="9"/>
      <c r="I62" s="9"/>
      <c r="J62" s="46"/>
      <c r="K62" s="45"/>
      <c r="L62" s="9"/>
      <c r="M62" s="9"/>
      <c r="N62" s="46"/>
      <c r="O62" s="7"/>
      <c r="P62" s="9"/>
      <c r="Q62" s="9"/>
      <c r="R62" s="9"/>
    </row>
    <row r="63" spans="2:19" s="26" customFormat="1" ht="13.35" customHeight="1">
      <c r="B63" s="36"/>
      <c r="C63" s="45"/>
      <c r="D63" s="9"/>
      <c r="E63" s="9"/>
      <c r="F63" s="46"/>
      <c r="G63" s="9"/>
      <c r="H63" s="9"/>
      <c r="I63" s="9"/>
      <c r="J63" s="46"/>
      <c r="K63" s="9"/>
      <c r="L63" s="9"/>
      <c r="M63" s="9"/>
      <c r="N63" s="46"/>
      <c r="O63" s="7"/>
      <c r="P63" s="335"/>
      <c r="Q63" s="9"/>
      <c r="R63" s="9"/>
    </row>
    <row r="64" spans="2:19" s="4" customFormat="1" ht="13.35" customHeight="1">
      <c r="B64" s="36" t="s">
        <v>170</v>
      </c>
      <c r="C64" s="83"/>
      <c r="D64" s="20"/>
      <c r="E64" s="31"/>
      <c r="F64" s="87"/>
      <c r="G64" s="20"/>
      <c r="H64" s="20"/>
      <c r="I64" s="31"/>
      <c r="J64" s="87"/>
      <c r="K64" s="20"/>
      <c r="L64" s="20"/>
      <c r="M64" s="31"/>
      <c r="N64" s="87"/>
      <c r="P64" s="31"/>
      <c r="Q64" s="31"/>
      <c r="R64" s="31"/>
    </row>
    <row r="65" spans="2:18" s="4" customFormat="1" ht="13.35" customHeight="1">
      <c r="B65" s="86" t="s">
        <v>143</v>
      </c>
      <c r="C65" s="62">
        <v>2932.5639999999999</v>
      </c>
      <c r="D65" s="11">
        <v>2969.6390000000001</v>
      </c>
      <c r="E65" s="11">
        <v>2983.9490000000001</v>
      </c>
      <c r="F65" s="63">
        <v>2927.3090000000002</v>
      </c>
      <c r="G65" s="11">
        <v>2887.607</v>
      </c>
      <c r="H65" s="11">
        <v>2871.1669999999999</v>
      </c>
      <c r="I65" s="11">
        <v>2875.9160000000002</v>
      </c>
      <c r="J65" s="63">
        <v>2842.9569999999999</v>
      </c>
      <c r="K65" s="11">
        <v>2784.7779999999998</v>
      </c>
      <c r="L65" s="11">
        <v>2793.28</v>
      </c>
      <c r="M65" s="11"/>
      <c r="N65" s="63"/>
      <c r="P65" s="31"/>
      <c r="Q65" s="31"/>
      <c r="R65" s="31"/>
    </row>
    <row r="66" spans="2:18" s="7" customFormat="1" ht="13.35" customHeight="1">
      <c r="B66" s="88" t="s">
        <v>144</v>
      </c>
      <c r="C66" s="47">
        <v>1944.6949999999999</v>
      </c>
      <c r="D66" s="10">
        <v>1965.5029999999999</v>
      </c>
      <c r="E66" s="10">
        <v>1984.6780000000001</v>
      </c>
      <c r="F66" s="48">
        <v>2003.7059999999997</v>
      </c>
      <c r="G66" s="10">
        <v>2007.6659999999997</v>
      </c>
      <c r="H66" s="10">
        <v>2032.328</v>
      </c>
      <c r="I66" s="10">
        <v>2055.8199999999997</v>
      </c>
      <c r="J66" s="48">
        <v>2082.8760000000002</v>
      </c>
      <c r="K66" s="10">
        <v>2075.8220000000001</v>
      </c>
      <c r="L66" s="10">
        <v>2081.527</v>
      </c>
      <c r="M66" s="10"/>
      <c r="N66" s="48"/>
      <c r="P66" s="31"/>
      <c r="Q66" s="31"/>
      <c r="R66" s="31"/>
    </row>
    <row r="67" spans="2:18" s="7" customFormat="1" ht="13.35" customHeight="1">
      <c r="B67" s="88" t="s">
        <v>145</v>
      </c>
      <c r="C67" s="47">
        <v>987.86900000000003</v>
      </c>
      <c r="D67" s="10">
        <v>1004.1359999999999</v>
      </c>
      <c r="E67" s="10">
        <v>999.27099999999996</v>
      </c>
      <c r="F67" s="48">
        <v>923.60299999999995</v>
      </c>
      <c r="G67" s="10">
        <v>879.94100000000003</v>
      </c>
      <c r="H67" s="10">
        <v>838.83900000000006</v>
      </c>
      <c r="I67" s="10">
        <v>820.096</v>
      </c>
      <c r="J67" s="48">
        <v>760.08100000000002</v>
      </c>
      <c r="K67" s="10">
        <v>708.95600000000002</v>
      </c>
      <c r="L67" s="10">
        <v>711.75300000000004</v>
      </c>
      <c r="M67" s="10"/>
      <c r="N67" s="48"/>
      <c r="P67" s="31"/>
      <c r="Q67" s="31"/>
      <c r="R67" s="31"/>
    </row>
    <row r="68" spans="2:18" s="4" customFormat="1" ht="13.35" customHeight="1">
      <c r="B68" s="86" t="s">
        <v>146</v>
      </c>
      <c r="C68" s="62">
        <v>2029.655</v>
      </c>
      <c r="D68" s="11">
        <v>2016.3429999999998</v>
      </c>
      <c r="E68" s="11">
        <v>2004.9280000000001</v>
      </c>
      <c r="F68" s="63">
        <v>1995.7</v>
      </c>
      <c r="G68" s="11">
        <v>1982.633</v>
      </c>
      <c r="H68" s="11">
        <v>1974.9090000000001</v>
      </c>
      <c r="I68" s="11">
        <v>1973.2570000000001</v>
      </c>
      <c r="J68" s="63">
        <v>1957.7440000000001</v>
      </c>
      <c r="K68" s="11">
        <v>1910.345</v>
      </c>
      <c r="L68" s="11">
        <v>1895.3389999999997</v>
      </c>
      <c r="M68" s="11"/>
      <c r="N68" s="63"/>
      <c r="P68" s="31"/>
      <c r="Q68" s="31"/>
      <c r="R68" s="31"/>
    </row>
    <row r="69" spans="2:18" s="26" customFormat="1" ht="13.35" customHeight="1">
      <c r="B69" s="88" t="s">
        <v>147</v>
      </c>
      <c r="C69" s="47">
        <v>931.02700000000004</v>
      </c>
      <c r="D69" s="10">
        <v>937.13599999999997</v>
      </c>
      <c r="E69" s="10">
        <v>943.49099999999999</v>
      </c>
      <c r="F69" s="48">
        <v>949.34799999999996</v>
      </c>
      <c r="G69" s="10">
        <v>953.29100000000005</v>
      </c>
      <c r="H69" s="10">
        <v>960.42399999999998</v>
      </c>
      <c r="I69" s="10">
        <v>968.55100000000004</v>
      </c>
      <c r="J69" s="48">
        <v>969.05700000000002</v>
      </c>
      <c r="K69" s="10">
        <v>952.08699999999999</v>
      </c>
      <c r="L69" s="10">
        <v>949.01199999999994</v>
      </c>
      <c r="M69" s="10"/>
      <c r="N69" s="48"/>
      <c r="O69" s="7"/>
      <c r="P69" s="31"/>
      <c r="Q69" s="31"/>
      <c r="R69" s="31"/>
    </row>
    <row r="70" spans="2:18" s="26" customFormat="1" ht="13.35" customHeight="1">
      <c r="B70" s="88" t="s">
        <v>148</v>
      </c>
      <c r="C70" s="47">
        <v>918.39499999999998</v>
      </c>
      <c r="D70" s="10">
        <v>904.97299999999996</v>
      </c>
      <c r="E70" s="10">
        <v>893.39300000000003</v>
      </c>
      <c r="F70" s="48">
        <v>888.41200000000003</v>
      </c>
      <c r="G70" s="10">
        <v>879.34399999999994</v>
      </c>
      <c r="H70" s="10">
        <v>871.3420000000001</v>
      </c>
      <c r="I70" s="10">
        <v>866.57899999999995</v>
      </c>
      <c r="J70" s="48">
        <v>857.37</v>
      </c>
      <c r="K70" s="10">
        <v>831.71699999999998</v>
      </c>
      <c r="L70" s="10">
        <v>825.42</v>
      </c>
      <c r="M70" s="10"/>
      <c r="N70" s="48"/>
      <c r="O70" s="7"/>
      <c r="P70" s="31"/>
      <c r="Q70" s="31"/>
      <c r="R70" s="31"/>
    </row>
    <row r="71" spans="2:18" s="23" customFormat="1" ht="13.35" customHeight="1">
      <c r="B71" s="223" t="s">
        <v>149</v>
      </c>
      <c r="C71" s="219">
        <v>636.53399999999999</v>
      </c>
      <c r="D71" s="220">
        <v>631.42399999999998</v>
      </c>
      <c r="E71" s="220">
        <v>628.928</v>
      </c>
      <c r="F71" s="221">
        <v>632.57299999999998</v>
      </c>
      <c r="G71" s="220">
        <v>631.15599999999995</v>
      </c>
      <c r="H71" s="220">
        <v>630.17100000000005</v>
      </c>
      <c r="I71" s="220">
        <v>632.15899999999999</v>
      </c>
      <c r="J71" s="221">
        <v>631.85500000000002</v>
      </c>
      <c r="K71" s="220">
        <v>614.53499999999997</v>
      </c>
      <c r="L71" s="220">
        <v>615.35199999999998</v>
      </c>
      <c r="M71" s="220"/>
      <c r="N71" s="221"/>
      <c r="P71" s="225"/>
      <c r="Q71" s="225"/>
      <c r="R71" s="225"/>
    </row>
    <row r="72" spans="2:18" s="23" customFormat="1" ht="13.35" customHeight="1">
      <c r="B72" s="223" t="s">
        <v>150</v>
      </c>
      <c r="C72" s="219">
        <v>281.86099999999999</v>
      </c>
      <c r="D72" s="220">
        <v>273.54899999999998</v>
      </c>
      <c r="E72" s="220">
        <v>264.46499999999997</v>
      </c>
      <c r="F72" s="221">
        <v>255.839</v>
      </c>
      <c r="G72" s="220">
        <v>248.18799999999999</v>
      </c>
      <c r="H72" s="220">
        <v>241.17099999999999</v>
      </c>
      <c r="I72" s="220">
        <v>234.42</v>
      </c>
      <c r="J72" s="221">
        <v>225.51499999999999</v>
      </c>
      <c r="K72" s="220">
        <v>217.18199999999999</v>
      </c>
      <c r="L72" s="220">
        <v>210.06800000000001</v>
      </c>
      <c r="M72" s="220"/>
      <c r="N72" s="221"/>
      <c r="P72" s="225"/>
      <c r="Q72" s="225"/>
      <c r="R72" s="225"/>
    </row>
    <row r="73" spans="2:18" s="26" customFormat="1" ht="13.35" customHeight="1">
      <c r="B73" s="88" t="s">
        <v>151</v>
      </c>
      <c r="C73" s="69">
        <v>180.233</v>
      </c>
      <c r="D73" s="10">
        <v>174.23400000000001</v>
      </c>
      <c r="E73" s="10">
        <v>168.04400000000001</v>
      </c>
      <c r="F73" s="48">
        <v>157.94</v>
      </c>
      <c r="G73" s="10">
        <v>149.99799999999999</v>
      </c>
      <c r="H73" s="10">
        <v>143.143</v>
      </c>
      <c r="I73" s="10">
        <v>138.12700000000001</v>
      </c>
      <c r="J73" s="48">
        <v>131.31700000000001</v>
      </c>
      <c r="K73" s="10">
        <v>126.541</v>
      </c>
      <c r="L73" s="10">
        <v>120.907</v>
      </c>
      <c r="M73" s="10"/>
      <c r="N73" s="48"/>
      <c r="O73" s="7"/>
      <c r="P73" s="31"/>
      <c r="Q73" s="31"/>
      <c r="R73" s="31"/>
    </row>
    <row r="74" spans="2:18" s="25" customFormat="1" ht="13.35" customHeight="1">
      <c r="B74" s="112" t="s">
        <v>142</v>
      </c>
      <c r="C74" s="96">
        <v>4962.2190000000001</v>
      </c>
      <c r="D74" s="96">
        <v>4985.982</v>
      </c>
      <c r="E74" s="96">
        <v>4988.8770000000004</v>
      </c>
      <c r="F74" s="100">
        <v>4923.009</v>
      </c>
      <c r="G74" s="96">
        <v>4870.24</v>
      </c>
      <c r="H74" s="96">
        <v>4846.076</v>
      </c>
      <c r="I74" s="96">
        <v>4849.1730000000007</v>
      </c>
      <c r="J74" s="100">
        <v>4800.701</v>
      </c>
      <c r="K74" s="96">
        <v>4695.1229999999996</v>
      </c>
      <c r="L74" s="96">
        <v>4688.6189999999997</v>
      </c>
      <c r="M74" s="96"/>
      <c r="N74" s="100"/>
      <c r="O74" s="4"/>
      <c r="P74" s="31"/>
      <c r="Q74" s="31"/>
      <c r="R74" s="31"/>
    </row>
    <row r="75" spans="2:18" s="4" customFormat="1" ht="13.35" customHeight="1" collapsed="1">
      <c r="B75" s="36"/>
      <c r="C75" s="227"/>
      <c r="D75" s="227"/>
      <c r="E75" s="227"/>
      <c r="F75" s="228"/>
      <c r="G75" s="227"/>
      <c r="H75" s="227"/>
      <c r="I75" s="227"/>
      <c r="J75" s="228"/>
      <c r="K75" s="227"/>
      <c r="L75" s="227"/>
      <c r="M75" s="227"/>
      <c r="N75" s="228"/>
      <c r="P75" s="31"/>
      <c r="Q75" s="31"/>
      <c r="R75" s="31"/>
    </row>
    <row r="76" spans="2:18" s="4" customFormat="1" ht="13.35" customHeight="1" collapsed="1">
      <c r="B76" s="36" t="s">
        <v>171</v>
      </c>
      <c r="C76" s="11"/>
      <c r="D76" s="11"/>
      <c r="E76" s="11"/>
      <c r="F76" s="63"/>
      <c r="G76" s="11"/>
      <c r="H76" s="11"/>
      <c r="I76" s="11"/>
      <c r="J76" s="63"/>
      <c r="K76" s="11"/>
      <c r="L76" s="11"/>
      <c r="M76" s="11"/>
      <c r="N76" s="63"/>
      <c r="P76" s="31"/>
      <c r="Q76" s="31"/>
      <c r="R76" s="31"/>
    </row>
    <row r="77" spans="2:18" s="26" customFormat="1" ht="13.35" customHeight="1">
      <c r="B77" s="113" t="s">
        <v>143</v>
      </c>
      <c r="C77" s="70">
        <v>974.351</v>
      </c>
      <c r="D77" s="70">
        <v>992.09899999999993</v>
      </c>
      <c r="E77" s="70">
        <v>1005.3869999999999</v>
      </c>
      <c r="F77" s="333">
        <v>1033.376</v>
      </c>
      <c r="G77" s="70">
        <v>1042.1949999999999</v>
      </c>
      <c r="H77" s="70">
        <v>1048.8340000000001</v>
      </c>
      <c r="I77" s="70">
        <v>1052.5129999999999</v>
      </c>
      <c r="J77" s="333">
        <v>1055.1109999999999</v>
      </c>
      <c r="K77" s="70">
        <v>1045.558</v>
      </c>
      <c r="L77" s="70">
        <v>1063.08</v>
      </c>
      <c r="M77" s="70"/>
      <c r="N77" s="333"/>
      <c r="O77" s="7"/>
      <c r="Q77" s="9"/>
      <c r="R77" s="9"/>
    </row>
    <row r="78" spans="2:18" s="26" customFormat="1" ht="13.35" customHeight="1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2:18" s="26" customFormat="1" ht="13.35" customHeight="1">
      <c r="B79"/>
      <c r="C79" s="263"/>
      <c r="D79"/>
      <c r="E79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2:18" s="26" customFormat="1" ht="13.35" customHeight="1">
      <c r="B80"/>
      <c r="C80" s="264"/>
      <c r="D80"/>
      <c r="E80"/>
    </row>
    <row r="81" spans="1:5" ht="13.35" customHeight="1">
      <c r="B81"/>
      <c r="C81" s="263"/>
      <c r="D81"/>
      <c r="E81"/>
    </row>
    <row r="82" spans="1:5" ht="13.35" customHeight="1">
      <c r="A82" s="263"/>
      <c r="B82"/>
      <c r="C82" s="263"/>
      <c r="D82"/>
      <c r="E82"/>
    </row>
    <row r="83" spans="1:5" ht="13.35" customHeight="1">
      <c r="B83"/>
      <c r="C83"/>
      <c r="D83"/>
      <c r="E83"/>
    </row>
    <row r="84" spans="1:5" ht="13.35" customHeight="1">
      <c r="B84"/>
      <c r="C84"/>
      <c r="D84"/>
      <c r="E84"/>
    </row>
    <row r="85" spans="1:5" ht="13.35" customHeight="1">
      <c r="B85"/>
      <c r="C85"/>
      <c r="D85"/>
      <c r="E85"/>
    </row>
    <row r="86" spans="1:5" ht="13.35" customHeight="1">
      <c r="B86"/>
      <c r="C86"/>
      <c r="D86"/>
      <c r="E86"/>
    </row>
    <row r="87" spans="1:5" ht="13.35" customHeight="1">
      <c r="B87"/>
      <c r="C87"/>
      <c r="D87"/>
      <c r="E87"/>
    </row>
    <row r="88" spans="1:5" ht="13.35" customHeight="1">
      <c r="B88"/>
      <c r="C88"/>
      <c r="D88"/>
      <c r="E88"/>
    </row>
    <row r="89" spans="1:5" ht="13.35" customHeight="1">
      <c r="B89"/>
      <c r="C89"/>
      <c r="D89"/>
      <c r="E89"/>
    </row>
    <row r="90" spans="1:5" ht="13.35" customHeight="1">
      <c r="B90"/>
      <c r="C90"/>
      <c r="D90"/>
      <c r="E90"/>
    </row>
    <row r="91" spans="1:5" ht="13.35" customHeight="1">
      <c r="B91"/>
      <c r="C91"/>
      <c r="D91"/>
      <c r="E91"/>
    </row>
    <row r="92" spans="1:5" ht="13.35" customHeight="1">
      <c r="B92"/>
      <c r="C92"/>
      <c r="D92"/>
      <c r="E92"/>
    </row>
    <row r="93" spans="1:5" ht="13.35" customHeight="1">
      <c r="B93"/>
      <c r="C93"/>
      <c r="D93"/>
      <c r="E93"/>
    </row>
    <row r="94" spans="1:5" ht="13.35" customHeight="1">
      <c r="B94"/>
      <c r="C94"/>
      <c r="D94"/>
      <c r="E94"/>
    </row>
    <row r="95" spans="1:5" ht="13.35" customHeight="1">
      <c r="B95"/>
      <c r="C95"/>
      <c r="D95"/>
      <c r="E95"/>
    </row>
    <row r="96" spans="1:5" ht="13.35" customHeight="1">
      <c r="B96"/>
      <c r="C96"/>
      <c r="D96"/>
      <c r="E96"/>
    </row>
    <row r="97" spans="2:5" ht="13.35" customHeight="1">
      <c r="B97"/>
      <c r="C97"/>
      <c r="D97"/>
      <c r="E97"/>
    </row>
    <row r="98" spans="2:5" ht="13.35" customHeight="1">
      <c r="B98"/>
      <c r="C98"/>
      <c r="D98"/>
      <c r="E98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workbookViewId="0">
      <pane xSplit="2" topLeftCell="C1" activePane="topRight" state="frozen"/>
      <selection pane="topRight"/>
    </sheetView>
  </sheetViews>
  <sheetFormatPr defaultColWidth="11.42578125" defaultRowHeight="13.35" customHeight="1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>
      <c r="B1" s="24" t="s">
        <v>112</v>
      </c>
    </row>
    <row r="2" spans="2:18" s="7" customFormat="1" ht="13.35" customHeight="1"/>
    <row r="3" spans="2:18" s="4" customFormat="1" ht="13.35" customHeight="1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35" customHeight="1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>
      <c r="B6" s="99" t="s">
        <v>143</v>
      </c>
      <c r="C6" s="95">
        <v>494.68709558981197</v>
      </c>
      <c r="D6" s="96">
        <v>508.70401985677097</v>
      </c>
      <c r="E6" s="96">
        <v>539.60006933682905</v>
      </c>
      <c r="F6" s="96">
        <v>559.21283704412406</v>
      </c>
      <c r="G6" s="95">
        <v>573.77813023287888</v>
      </c>
      <c r="H6" s="96">
        <v>615.29898407799601</v>
      </c>
      <c r="I6" s="96">
        <v>654.79395853481492</v>
      </c>
      <c r="J6" s="100">
        <v>650.86159037564005</v>
      </c>
      <c r="K6" s="95">
        <v>642.81259473034402</v>
      </c>
      <c r="L6" s="96">
        <v>670.9103018964247</v>
      </c>
      <c r="M6" s="96"/>
      <c r="N6" s="100"/>
      <c r="O6" s="71"/>
      <c r="P6" s="95">
        <v>2102.2040218275361</v>
      </c>
      <c r="Q6" s="96">
        <v>2494.7326632213299</v>
      </c>
      <c r="R6" s="100"/>
    </row>
    <row r="7" spans="2:18" s="4" customFormat="1" ht="13.35" customHeight="1">
      <c r="B7" s="234" t="s">
        <v>144</v>
      </c>
      <c r="C7" s="47">
        <v>398.19716577336601</v>
      </c>
      <c r="D7" s="10">
        <v>409.42827399285909</v>
      </c>
      <c r="E7" s="10">
        <v>431.734003159015</v>
      </c>
      <c r="F7" s="10">
        <v>453.87615575889794</v>
      </c>
      <c r="G7" s="47">
        <v>466.64023730524201</v>
      </c>
      <c r="H7" s="10">
        <v>495.19466741284799</v>
      </c>
      <c r="I7" s="10">
        <v>527.96097665251807</v>
      </c>
      <c r="J7" s="10">
        <v>531.64932623968195</v>
      </c>
      <c r="K7" s="47">
        <v>526.53516616459194</v>
      </c>
      <c r="L7" s="10">
        <v>551.59631573035097</v>
      </c>
      <c r="M7" s="10"/>
      <c r="N7" s="10"/>
      <c r="O7" s="71"/>
      <c r="P7" s="47">
        <v>1693.235598684138</v>
      </c>
      <c r="Q7" s="10">
        <v>2021.4452076102903</v>
      </c>
      <c r="R7" s="48"/>
    </row>
    <row r="8" spans="2:18" s="4" customFormat="1" ht="13.35" customHeight="1">
      <c r="B8" s="234" t="s">
        <v>145</v>
      </c>
      <c r="C8" s="47">
        <v>96.489929816445994</v>
      </c>
      <c r="D8" s="10">
        <v>99.275745863912007</v>
      </c>
      <c r="E8" s="10">
        <v>107.86606617781399</v>
      </c>
      <c r="F8" s="10">
        <v>105.33668128522601</v>
      </c>
      <c r="G8" s="47">
        <v>107.13789292763701</v>
      </c>
      <c r="H8" s="10">
        <v>120.104316665148</v>
      </c>
      <c r="I8" s="10">
        <v>126.83298188229699</v>
      </c>
      <c r="J8" s="10">
        <v>119.21226413595798</v>
      </c>
      <c r="K8" s="47">
        <v>116.277428565752</v>
      </c>
      <c r="L8" s="10">
        <v>119.31398616607369</v>
      </c>
      <c r="M8" s="10"/>
      <c r="N8" s="10"/>
      <c r="O8" s="71"/>
      <c r="P8" s="47">
        <v>408.96842314339801</v>
      </c>
      <c r="Q8" s="10">
        <v>473.28745561103995</v>
      </c>
      <c r="R8" s="48"/>
    </row>
    <row r="9" spans="2:18" s="4" customFormat="1" ht="13.35" customHeight="1">
      <c r="B9" s="36" t="s">
        <v>146</v>
      </c>
      <c r="C9" s="62">
        <v>2.4792710046340001</v>
      </c>
      <c r="D9" s="11">
        <v>2.6289820754059998</v>
      </c>
      <c r="E9" s="11">
        <v>2.7394189625340002</v>
      </c>
      <c r="F9" s="11">
        <v>2.8295150479740001</v>
      </c>
      <c r="G9" s="62">
        <v>3.1147646149620005</v>
      </c>
      <c r="H9" s="11">
        <v>3.3004964822729996</v>
      </c>
      <c r="I9" s="11">
        <v>3.3534489292529996</v>
      </c>
      <c r="J9" s="11">
        <v>3.4077354038069996</v>
      </c>
      <c r="K9" s="62">
        <v>3.8774832936800001</v>
      </c>
      <c r="L9" s="11">
        <v>3.8354613652051999</v>
      </c>
      <c r="M9" s="11"/>
      <c r="N9" s="11"/>
      <c r="O9" s="71"/>
      <c r="P9" s="62">
        <v>10.677187090548001</v>
      </c>
      <c r="Q9" s="11">
        <v>13.176445430294999</v>
      </c>
      <c r="R9" s="63"/>
    </row>
    <row r="10" spans="2:18" s="4" customFormat="1" ht="13.35" customHeight="1">
      <c r="B10" s="89" t="s">
        <v>153</v>
      </c>
      <c r="C10" s="90">
        <v>497.166366594446</v>
      </c>
      <c r="D10" s="91">
        <v>511.33300193217701</v>
      </c>
      <c r="E10" s="91">
        <v>542.33948829936298</v>
      </c>
      <c r="F10" s="91">
        <v>562.04235209209799</v>
      </c>
      <c r="G10" s="90">
        <v>576.89289484784103</v>
      </c>
      <c r="H10" s="91">
        <v>618.59948056026894</v>
      </c>
      <c r="I10" s="91">
        <v>658.1474074640679</v>
      </c>
      <c r="J10" s="92">
        <v>654.26932577944706</v>
      </c>
      <c r="K10" s="90">
        <v>646.69007802402405</v>
      </c>
      <c r="L10" s="91">
        <v>674.74576326162992</v>
      </c>
      <c r="M10" s="91"/>
      <c r="N10" s="92"/>
      <c r="O10" s="54"/>
      <c r="P10" s="91">
        <v>2112.8812089180842</v>
      </c>
      <c r="Q10" s="91">
        <v>2507.909108651625</v>
      </c>
      <c r="R10" s="92"/>
    </row>
    <row r="11" spans="2:18" s="26" customFormat="1" ht="13.35" customHeight="1">
      <c r="B11" s="93" t="s">
        <v>154</v>
      </c>
      <c r="C11" s="47">
        <v>52.018608912954001</v>
      </c>
      <c r="D11" s="10">
        <v>48.168369417612006</v>
      </c>
      <c r="E11" s="10">
        <v>49.864224254809002</v>
      </c>
      <c r="F11" s="10">
        <v>54.789767268377005</v>
      </c>
      <c r="G11" s="47">
        <v>39.473912583962999</v>
      </c>
      <c r="H11" s="10">
        <v>42.753398968931997</v>
      </c>
      <c r="I11" s="10">
        <v>48.629374472345006</v>
      </c>
      <c r="J11" s="10">
        <v>45.092043319539997</v>
      </c>
      <c r="K11" s="47">
        <v>32.249944094095994</v>
      </c>
      <c r="L11" s="10">
        <v>34.432894752080799</v>
      </c>
      <c r="M11" s="10"/>
      <c r="N11" s="10"/>
      <c r="O11" s="64"/>
      <c r="P11" s="47">
        <v>204.840969853752</v>
      </c>
      <c r="Q11" s="10">
        <v>175.94872934478002</v>
      </c>
      <c r="R11" s="48"/>
    </row>
    <row r="12" spans="2:18" s="26" customFormat="1" ht="13.35" customHeight="1">
      <c r="B12" s="93" t="s">
        <v>155</v>
      </c>
      <c r="C12" s="47">
        <v>248.15951288026602</v>
      </c>
      <c r="D12" s="10">
        <v>257.031203544275</v>
      </c>
      <c r="E12" s="10">
        <v>286.53795266863898</v>
      </c>
      <c r="F12" s="10">
        <v>312.06665550818298</v>
      </c>
      <c r="G12" s="47">
        <v>273.97461188225697</v>
      </c>
      <c r="H12" s="10">
        <v>270.44125616599797</v>
      </c>
      <c r="I12" s="10">
        <v>294.930100350977</v>
      </c>
      <c r="J12" s="10">
        <v>339.268240986808</v>
      </c>
      <c r="K12" s="47">
        <v>276.178096936472</v>
      </c>
      <c r="L12" s="10">
        <v>267.8237988390581</v>
      </c>
      <c r="M12" s="10"/>
      <c r="N12" s="10"/>
      <c r="O12" s="64"/>
      <c r="P12" s="47">
        <v>1103.7953246013631</v>
      </c>
      <c r="Q12" s="10">
        <v>1178.6142093860399</v>
      </c>
      <c r="R12" s="48"/>
    </row>
    <row r="13" spans="2:18" s="26" customFormat="1" ht="13.35" customHeight="1">
      <c r="B13" s="93" t="s">
        <v>156</v>
      </c>
      <c r="C13" s="47">
        <v>14.294195140335999</v>
      </c>
      <c r="D13" s="10">
        <v>18.157214290367001</v>
      </c>
      <c r="E13" s="10">
        <v>14.438977889619</v>
      </c>
      <c r="F13" s="10">
        <v>14.287658317664999</v>
      </c>
      <c r="G13" s="69">
        <v>18.494706088287</v>
      </c>
      <c r="H13" s="10">
        <v>19.730876235992998</v>
      </c>
      <c r="I13" s="10">
        <v>20.526712087453998</v>
      </c>
      <c r="J13" s="10">
        <v>22.709608569991001</v>
      </c>
      <c r="K13" s="69">
        <v>18.737006250456002</v>
      </c>
      <c r="L13" s="10">
        <v>19.9583862555602</v>
      </c>
      <c r="M13" s="10"/>
      <c r="N13" s="10"/>
      <c r="O13" s="64"/>
      <c r="P13" s="47">
        <v>61.178045637987005</v>
      </c>
      <c r="Q13" s="10">
        <v>81.461902981725004</v>
      </c>
      <c r="R13" s="48"/>
    </row>
    <row r="14" spans="2:18" s="25" customFormat="1" ht="13.35" customHeight="1">
      <c r="B14" s="103" t="s">
        <v>166</v>
      </c>
      <c r="C14" s="51">
        <v>811.63868352800205</v>
      </c>
      <c r="D14" s="52">
        <v>834.68978918443099</v>
      </c>
      <c r="E14" s="52">
        <v>893.18064311242995</v>
      </c>
      <c r="F14" s="53">
        <v>943.18643318632292</v>
      </c>
      <c r="G14" s="52">
        <v>908.83612540234799</v>
      </c>
      <c r="H14" s="52">
        <v>951.52501193119201</v>
      </c>
      <c r="I14" s="52">
        <v>1022.233594374844</v>
      </c>
      <c r="J14" s="52">
        <v>1061.339218655786</v>
      </c>
      <c r="K14" s="52">
        <v>973.85512530504798</v>
      </c>
      <c r="L14" s="52">
        <v>996.96084310832907</v>
      </c>
      <c r="M14" s="52"/>
      <c r="N14" s="52"/>
      <c r="O14" s="71"/>
      <c r="P14" s="51">
        <v>3482.6955490111859</v>
      </c>
      <c r="Q14" s="52">
        <v>3943.9339503641695</v>
      </c>
      <c r="R14" s="53"/>
    </row>
    <row r="15" spans="2:18" s="26" customFormat="1" ht="17.85000000000000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>
      <c r="B17" s="99" t="s">
        <v>98</v>
      </c>
      <c r="C17" s="96">
        <v>325.81069194247181</v>
      </c>
      <c r="D17" s="96">
        <v>335.85049259592972</v>
      </c>
      <c r="E17" s="96">
        <v>345.48721165439457</v>
      </c>
      <c r="F17" s="96">
        <v>379.05650403542205</v>
      </c>
      <c r="G17" s="95">
        <v>381.50148030245862</v>
      </c>
      <c r="H17" s="96">
        <v>421.68586306921861</v>
      </c>
      <c r="I17" s="96">
        <v>452.62937330764447</v>
      </c>
      <c r="J17" s="100">
        <v>432.13583693161536</v>
      </c>
      <c r="K17" s="95">
        <v>429.10737026603812</v>
      </c>
      <c r="L17" s="96">
        <v>447.11977819230106</v>
      </c>
      <c r="M17" s="96"/>
      <c r="N17" s="100"/>
      <c r="O17" s="71"/>
      <c r="P17" s="95">
        <v>1386.2049002282181</v>
      </c>
      <c r="Q17" s="96">
        <v>1687.952553610937</v>
      </c>
      <c r="R17" s="100"/>
    </row>
    <row r="18" spans="2:18" s="25" customFormat="1" ht="13.35" customHeight="1">
      <c r="B18" s="101" t="s">
        <v>167</v>
      </c>
      <c r="C18" s="10">
        <v>-20.454257143859991</v>
      </c>
      <c r="D18" s="10">
        <v>-18.898465183347014</v>
      </c>
      <c r="E18" s="10">
        <v>-19.42422310991202</v>
      </c>
      <c r="F18" s="10">
        <v>-20.767767337588964</v>
      </c>
      <c r="G18" s="47">
        <v>-21.324303911195955</v>
      </c>
      <c r="H18" s="10">
        <v>-22.277343075713929</v>
      </c>
      <c r="I18" s="10">
        <v>-23.281404352963989</v>
      </c>
      <c r="J18" s="10">
        <v>-23.148805906890971</v>
      </c>
      <c r="K18" s="47">
        <v>-25.168341009471987</v>
      </c>
      <c r="L18" s="10">
        <v>-24.915008072664932</v>
      </c>
      <c r="M18" s="10"/>
      <c r="N18" s="10"/>
      <c r="O18" s="64"/>
      <c r="P18" s="47">
        <v>-79.544712774707989</v>
      </c>
      <c r="Q18" s="10">
        <v>-90.031857246764844</v>
      </c>
      <c r="R18" s="48"/>
    </row>
    <row r="19" spans="2:18" s="25" customFormat="1" ht="13.35" customHeight="1">
      <c r="B19" s="102" t="s">
        <v>121</v>
      </c>
      <c r="C19" s="78">
        <v>305.35643479861182</v>
      </c>
      <c r="D19" s="78">
        <v>316.95202741258271</v>
      </c>
      <c r="E19" s="78">
        <v>326.06298854448255</v>
      </c>
      <c r="F19" s="78">
        <v>358.28873669783309</v>
      </c>
      <c r="G19" s="77">
        <v>360.17717639126266</v>
      </c>
      <c r="H19" s="78">
        <v>399.40851999350468</v>
      </c>
      <c r="I19" s="78">
        <v>429.34796895468048</v>
      </c>
      <c r="J19" s="98">
        <v>408.98703102472439</v>
      </c>
      <c r="K19" s="77">
        <v>403.93902925656613</v>
      </c>
      <c r="L19" s="78">
        <v>422.20477011963612</v>
      </c>
      <c r="M19" s="78"/>
      <c r="N19" s="98"/>
      <c r="O19" s="6"/>
      <c r="P19" s="77">
        <v>1306.6601874535102</v>
      </c>
      <c r="Q19" s="78">
        <v>1597.9206963641723</v>
      </c>
      <c r="R19" s="98"/>
    </row>
    <row r="20" spans="2:18" s="25" customFormat="1" ht="13.35" customHeight="1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>
      <c r="B21" s="94" t="s">
        <v>132</v>
      </c>
      <c r="C21" s="95">
        <v>29.453749740365996</v>
      </c>
      <c r="D21" s="96">
        <v>49.535235123311999</v>
      </c>
      <c r="E21" s="96">
        <v>43.28329322009602</v>
      </c>
      <c r="F21" s="96">
        <v>111.30508935338499</v>
      </c>
      <c r="G21" s="95">
        <v>85.349811626937012</v>
      </c>
      <c r="H21" s="96">
        <v>59.909466906138</v>
      </c>
      <c r="I21" s="96">
        <v>66.935020876997001</v>
      </c>
      <c r="J21" s="100">
        <v>97.167554043132995</v>
      </c>
      <c r="K21" s="95">
        <v>87.306052622199985</v>
      </c>
      <c r="L21" s="96">
        <v>72.206295697178504</v>
      </c>
      <c r="M21" s="96"/>
      <c r="N21" s="100"/>
      <c r="O21" s="71"/>
      <c r="P21" s="95">
        <v>233.57736743715901</v>
      </c>
      <c r="Q21" s="96">
        <v>309.36185345320501</v>
      </c>
      <c r="R21" s="100"/>
    </row>
    <row r="22" spans="2:18" s="25" customFormat="1" ht="13.35" customHeight="1">
      <c r="B22" s="93" t="s">
        <v>133</v>
      </c>
      <c r="C22" s="47">
        <v>0</v>
      </c>
      <c r="D22" s="10">
        <v>0</v>
      </c>
      <c r="E22" s="10">
        <v>61.189298764047997</v>
      </c>
      <c r="F22" s="10">
        <v>0.5986017051200001</v>
      </c>
      <c r="G22" s="47">
        <v>0</v>
      </c>
      <c r="H22" s="10">
        <v>0</v>
      </c>
      <c r="I22" s="10">
        <v>0</v>
      </c>
      <c r="J22" s="10">
        <v>0</v>
      </c>
      <c r="K22" s="47">
        <v>0</v>
      </c>
      <c r="L22" s="10">
        <v>0</v>
      </c>
      <c r="M22" s="10"/>
      <c r="N22" s="10"/>
      <c r="O22" s="64"/>
      <c r="P22" s="47">
        <v>61.787900469167994</v>
      </c>
      <c r="Q22" s="10">
        <v>0</v>
      </c>
      <c r="R22" s="48"/>
    </row>
    <row r="23" spans="2:18" s="25" customFormat="1" ht="13.35" customHeight="1">
      <c r="B23" s="68" t="s">
        <v>134</v>
      </c>
      <c r="C23" s="69">
        <v>17.917574916686004</v>
      </c>
      <c r="D23" s="10">
        <v>11.556899449725998</v>
      </c>
      <c r="E23" s="10">
        <v>11.385137713693</v>
      </c>
      <c r="F23" s="10">
        <v>44.516931123245001</v>
      </c>
      <c r="G23" s="69">
        <v>7.304397703317</v>
      </c>
      <c r="H23" s="10">
        <v>26.669551095077999</v>
      </c>
      <c r="I23" s="10">
        <v>8.1224001337249998</v>
      </c>
      <c r="J23" s="9">
        <v>-29.304738779015</v>
      </c>
      <c r="K23" s="69">
        <v>49.856973244056</v>
      </c>
      <c r="L23" s="10">
        <v>7.7024344680086996</v>
      </c>
      <c r="M23" s="10"/>
      <c r="N23" s="9"/>
      <c r="O23" s="64"/>
      <c r="P23" s="47">
        <v>85.376543203349996</v>
      </c>
      <c r="Q23" s="10">
        <v>12.791610153105001</v>
      </c>
      <c r="R23" s="46"/>
    </row>
    <row r="24" spans="2:18" s="25" customFormat="1" ht="13.35" customHeight="1">
      <c r="B24" s="103" t="s">
        <v>172</v>
      </c>
      <c r="C24" s="52">
        <v>47.371324657052</v>
      </c>
      <c r="D24" s="52">
        <v>61.092134573037995</v>
      </c>
      <c r="E24" s="52">
        <v>115.85772969783702</v>
      </c>
      <c r="F24" s="53">
        <v>156.42062218174999</v>
      </c>
      <c r="G24" s="51">
        <v>92.654209330254005</v>
      </c>
      <c r="H24" s="52">
        <v>86.579018001215999</v>
      </c>
      <c r="I24" s="52">
        <v>75.057421010721995</v>
      </c>
      <c r="J24" s="53">
        <v>67.862815264117998</v>
      </c>
      <c r="K24" s="51">
        <v>137.16302586625599</v>
      </c>
      <c r="L24" s="52">
        <v>79.908730165187208</v>
      </c>
      <c r="M24" s="52"/>
      <c r="N24" s="53"/>
      <c r="O24" s="64"/>
      <c r="P24" s="51">
        <v>380.74181110967697</v>
      </c>
      <c r="Q24" s="52">
        <v>322.15346360631003</v>
      </c>
      <c r="R24" s="53"/>
    </row>
    <row r="25" spans="2:18" s="26" customFormat="1" ht="17.850000000000001" customHeight="1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>
      <c r="B27" s="243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2023</v>
      </c>
      <c r="M27" s="106">
        <v>2023</v>
      </c>
      <c r="N27" s="107">
        <v>2023</v>
      </c>
      <c r="O27" s="71"/>
      <c r="P27" s="6"/>
      <c r="Q27" s="6"/>
      <c r="R27" s="6"/>
    </row>
    <row r="28" spans="2:18" s="5" customFormat="1" ht="13.35" customHeight="1">
      <c r="B28" s="244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>
      <c r="B29" s="245"/>
      <c r="C29" s="250"/>
      <c r="D29" s="251"/>
      <c r="E29" s="251"/>
      <c r="F29" s="252"/>
      <c r="G29" s="250"/>
      <c r="H29" s="251"/>
      <c r="I29" s="251"/>
      <c r="J29" s="252"/>
      <c r="K29" s="250"/>
      <c r="L29" s="251"/>
      <c r="M29" s="251"/>
      <c r="N29" s="252"/>
      <c r="O29" s="6"/>
      <c r="P29" s="6"/>
      <c r="Q29" s="6"/>
      <c r="R29" s="6"/>
    </row>
    <row r="30" spans="2:18" s="5" customFormat="1" ht="10.5">
      <c r="B30" s="246" t="s">
        <v>169</v>
      </c>
      <c r="C30" s="240"/>
      <c r="D30" s="241"/>
      <c r="E30" s="241"/>
      <c r="F30" s="242"/>
      <c r="G30" s="240"/>
      <c r="H30" s="241"/>
      <c r="I30" s="241"/>
      <c r="J30" s="242"/>
      <c r="K30" s="240"/>
      <c r="L30" s="241"/>
      <c r="M30" s="241"/>
      <c r="N30" s="242"/>
      <c r="O30" s="6"/>
      <c r="P30" s="6"/>
      <c r="Q30" s="6"/>
      <c r="R30" s="6"/>
    </row>
    <row r="31" spans="2:18" s="3" customFormat="1" ht="10.5">
      <c r="B31" s="247" t="s">
        <v>173</v>
      </c>
      <c r="C31" s="71">
        <v>1948.271</v>
      </c>
      <c r="D31" s="6">
        <v>1973.8040000000001</v>
      </c>
      <c r="E31" s="6">
        <v>2025.0920000000001</v>
      </c>
      <c r="F31" s="54">
        <v>2009.2300000000002</v>
      </c>
      <c r="G31" s="71">
        <v>2008.8610000000001</v>
      </c>
      <c r="H31" s="6">
        <v>2030.1130000000003</v>
      </c>
      <c r="I31" s="6">
        <v>2023.5519999999999</v>
      </c>
      <c r="J31" s="54">
        <v>2005.7229999999997</v>
      </c>
      <c r="K31" s="71">
        <v>2027.0990000000002</v>
      </c>
      <c r="L31" s="6">
        <v>2064.8820000000001</v>
      </c>
      <c r="M31" s="6"/>
      <c r="N31" s="54"/>
      <c r="O31" s="8"/>
      <c r="P31" s="8"/>
      <c r="Q31" s="8"/>
      <c r="R31" s="8"/>
    </row>
    <row r="32" spans="2:18" s="26" customFormat="1" ht="12.95">
      <c r="B32" s="248" t="s">
        <v>144</v>
      </c>
      <c r="C32" s="64">
        <v>1277.1010000000001</v>
      </c>
      <c r="D32" s="8">
        <v>1290.943</v>
      </c>
      <c r="E32" s="8">
        <v>1313.0619999999999</v>
      </c>
      <c r="F32" s="49">
        <v>1327.1469999999999</v>
      </c>
      <c r="G32" s="64">
        <v>1339.356</v>
      </c>
      <c r="H32" s="8">
        <v>1344.3530000000001</v>
      </c>
      <c r="I32" s="8">
        <v>1344.2650000000001</v>
      </c>
      <c r="J32" s="49">
        <v>1352.415</v>
      </c>
      <c r="K32" s="64">
        <v>1370.655</v>
      </c>
      <c r="L32" s="8">
        <v>1387.6669999999999</v>
      </c>
      <c r="M32" s="8"/>
      <c r="N32" s="49"/>
      <c r="O32" s="8"/>
      <c r="P32" s="21"/>
      <c r="Q32" s="21"/>
      <c r="R32" s="21"/>
    </row>
    <row r="33" spans="2:14" s="26" customFormat="1" ht="12.95">
      <c r="B33" s="249" t="s">
        <v>145</v>
      </c>
      <c r="C33" s="254">
        <v>671.17</v>
      </c>
      <c r="D33" s="239">
        <v>682.86099999999999</v>
      </c>
      <c r="E33" s="239">
        <v>712.03</v>
      </c>
      <c r="F33" s="255">
        <v>682.08299999999997</v>
      </c>
      <c r="G33" s="254">
        <v>669.505</v>
      </c>
      <c r="H33" s="239">
        <v>685.76</v>
      </c>
      <c r="I33" s="239">
        <v>679.28700000000003</v>
      </c>
      <c r="J33" s="255">
        <v>653.30799999999999</v>
      </c>
      <c r="K33" s="254">
        <v>656.44399999999996</v>
      </c>
      <c r="L33" s="239">
        <v>677.21500000000003</v>
      </c>
      <c r="M33" s="239"/>
      <c r="N33" s="255"/>
    </row>
    <row r="34" spans="2:14" s="26" customFormat="1" ht="13.35" customHeight="1"/>
    <row r="35" spans="2:14" s="26" customFormat="1" ht="13.35" customHeight="1"/>
    <row r="36" spans="2:14" s="26" customFormat="1" ht="13.35" customHeight="1">
      <c r="C36" s="266"/>
      <c r="D36" s="266"/>
      <c r="E36" s="266"/>
      <c r="F36" s="266"/>
      <c r="G36" s="266"/>
      <c r="K36" s="266"/>
    </row>
    <row r="37" spans="2:14" s="26" customFormat="1" ht="13.35" customHeight="1"/>
    <row r="38" spans="2:14" s="26" customFormat="1" ht="13.35" customHeight="1"/>
    <row r="39" spans="2:14" s="26" customFormat="1" ht="13.35" customHeight="1"/>
    <row r="40" spans="2:14" s="26" customFormat="1" ht="13.35" customHeight="1"/>
    <row r="41" spans="2:14" s="26" customFormat="1" ht="13.35" customHeight="1"/>
    <row r="42" spans="2:14" s="26" customFormat="1" ht="13.35" customHeight="1"/>
    <row r="43" spans="2:14" s="26" customFormat="1" ht="13.35" customHeight="1"/>
    <row r="44" spans="2:14" s="26" customFormat="1" ht="13.35" customHeight="1"/>
    <row r="45" spans="2:14" s="26" customFormat="1" ht="13.35" customHeight="1"/>
    <row r="46" spans="2:14" s="26" customFormat="1" ht="13.35" customHeight="1"/>
    <row r="47" spans="2:14" s="26" customFormat="1" ht="13.35" customHeight="1"/>
    <row r="48" spans="2:14" s="26" customFormat="1" ht="13.35" customHeight="1"/>
    <row r="49" spans="2:2" s="26" customFormat="1" ht="13.35" customHeight="1"/>
    <row r="50" spans="2:2" s="26" customFormat="1" ht="13.35" customHeight="1"/>
    <row r="51" spans="2:2" s="26" customFormat="1" ht="13.35" customHeight="1"/>
    <row r="52" spans="2:2" s="26" customFormat="1" ht="13.35" customHeight="1"/>
    <row r="53" spans="2:2" s="26" customFormat="1" ht="13.35" customHeight="1"/>
    <row r="54" spans="2:2" s="26" customFormat="1" ht="13.35" customHeight="1"/>
    <row r="55" spans="2:2" s="26" customFormat="1" ht="13.35" customHeight="1"/>
    <row r="56" spans="2:2" s="26" customFormat="1" ht="13.35" customHeight="1"/>
    <row r="57" spans="2:2" s="26" customFormat="1" ht="13.35" customHeight="1"/>
    <row r="58" spans="2:2" s="26" customFormat="1" ht="13.35" customHeight="1"/>
    <row r="59" spans="2:2" s="26" customFormat="1" ht="13.35" customHeight="1"/>
    <row r="60" spans="2:2" s="26" customFormat="1" ht="13.35" customHeight="1"/>
    <row r="61" spans="2:2" s="26" customFormat="1" ht="13.35" customHeight="1"/>
    <row r="62" spans="2:2" s="26" customFormat="1" ht="13.35" customHeight="1"/>
    <row r="63" spans="2:2" s="26" customFormat="1" ht="13.35" customHeight="1">
      <c r="B63" s="3"/>
    </row>
    <row r="64" spans="2:2" s="26" customFormat="1" ht="13.35" customHeight="1"/>
    <row r="65" s="26" customFormat="1" ht="13.35" customHeight="1"/>
    <row r="66" s="26" customFormat="1" ht="13.35" customHeight="1"/>
    <row r="67" s="26" customFormat="1" ht="13.35" customHeight="1"/>
    <row r="68" s="26" customFormat="1" ht="13.35" customHeight="1"/>
    <row r="69" s="26" customFormat="1" ht="13.35" customHeight="1"/>
    <row r="70" s="26" customFormat="1" ht="13.35" customHeight="1"/>
    <row r="71" s="26" customFormat="1" ht="13.35" customHeight="1"/>
    <row r="72" s="26" customFormat="1" ht="13.35" customHeight="1"/>
    <row r="73" s="26" customFormat="1" ht="13.35" customHeight="1"/>
    <row r="74" s="26" customFormat="1" ht="13.35" customHeight="1"/>
    <row r="75" s="26" customFormat="1" ht="13.35" customHeight="1"/>
    <row r="76" s="26" customFormat="1" ht="13.35" customHeight="1"/>
    <row r="77" s="26" customFormat="1" ht="13.35" customHeight="1"/>
    <row r="78" s="26" customFormat="1" ht="13.35" customHeight="1"/>
    <row r="79" s="26" customFormat="1" ht="13.35" customHeight="1"/>
    <row r="80" s="26" customFormat="1" ht="13.35" customHeight="1"/>
    <row r="81" s="26" customFormat="1" ht="13.35" customHeight="1"/>
    <row r="82" s="26" customFormat="1" ht="13.35" customHeight="1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workbookViewId="0">
      <pane xSplit="2" topLeftCell="C1" activePane="topRight" state="frozen"/>
      <selection pane="topRight"/>
    </sheetView>
  </sheetViews>
  <sheetFormatPr defaultColWidth="11.42578125" defaultRowHeight="13.35" customHeight="1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>
      <c r="B1" s="24" t="s">
        <v>113</v>
      </c>
    </row>
    <row r="2" spans="2:18" s="7" customFormat="1" ht="13.35" customHeight="1"/>
    <row r="3" spans="2:18" s="4" customFormat="1" ht="13.35" customHeight="1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35" customHeight="1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>
      <c r="B6" s="99" t="s">
        <v>143</v>
      </c>
      <c r="C6" s="95">
        <v>259.99936258818798</v>
      </c>
      <c r="D6" s="96">
        <v>267.96368112791197</v>
      </c>
      <c r="E6" s="96">
        <v>297.66589478617698</v>
      </c>
      <c r="F6" s="96">
        <v>311.96886421756295</v>
      </c>
      <c r="G6" s="95">
        <v>332.36132000128202</v>
      </c>
      <c r="H6" s="96">
        <v>345.99889824307797</v>
      </c>
      <c r="I6" s="96">
        <v>363.492459673496</v>
      </c>
      <c r="J6" s="100">
        <v>345.33037329813396</v>
      </c>
      <c r="K6" s="95">
        <v>339.34691917559996</v>
      </c>
      <c r="L6" s="96">
        <v>361.41336305640414</v>
      </c>
      <c r="M6" s="96"/>
      <c r="N6" s="100"/>
      <c r="O6" s="71"/>
      <c r="P6" s="95">
        <v>1137.5978027198398</v>
      </c>
      <c r="Q6" s="96">
        <v>1387.18305121599</v>
      </c>
      <c r="R6" s="100"/>
    </row>
    <row r="7" spans="2:18" s="4" customFormat="1" ht="13.35" customHeight="1">
      <c r="B7" s="234" t="s">
        <v>144</v>
      </c>
      <c r="C7" s="47">
        <v>233.64712417867597</v>
      </c>
      <c r="D7" s="10">
        <v>239.233965179873</v>
      </c>
      <c r="E7" s="10">
        <v>266.52460916021101</v>
      </c>
      <c r="F7" s="10">
        <v>282.68069521872002</v>
      </c>
      <c r="G7" s="47">
        <v>302.815159292646</v>
      </c>
      <c r="H7" s="10">
        <v>313.27665629853902</v>
      </c>
      <c r="I7" s="10">
        <v>329.43096809047302</v>
      </c>
      <c r="J7" s="10">
        <v>315.79524768999204</v>
      </c>
      <c r="K7" s="47">
        <v>313.91629886801599</v>
      </c>
      <c r="L7" s="10">
        <v>333.79868445661242</v>
      </c>
      <c r="M7" s="10"/>
      <c r="N7" s="10"/>
      <c r="O7" s="71"/>
      <c r="P7" s="47">
        <v>1022.08639373748</v>
      </c>
      <c r="Q7" s="10">
        <v>1261.31803137165</v>
      </c>
      <c r="R7" s="48"/>
    </row>
    <row r="8" spans="2:18" s="4" customFormat="1" ht="13.35" customHeight="1">
      <c r="B8" s="234" t="s">
        <v>145</v>
      </c>
      <c r="C8" s="47">
        <v>26.352238409511997</v>
      </c>
      <c r="D8" s="10">
        <v>28.729715948039004</v>
      </c>
      <c r="E8" s="10">
        <v>31.141285625966002</v>
      </c>
      <c r="F8" s="10">
        <v>29.288168998842998</v>
      </c>
      <c r="G8" s="47">
        <v>29.546160708636002</v>
      </c>
      <c r="H8" s="10">
        <v>32.722241944539</v>
      </c>
      <c r="I8" s="10">
        <v>34.061491583022999</v>
      </c>
      <c r="J8" s="10">
        <v>29.535125608142</v>
      </c>
      <c r="K8" s="47">
        <v>25.430620307584004</v>
      </c>
      <c r="L8" s="10">
        <v>27.614678599791702</v>
      </c>
      <c r="M8" s="10"/>
      <c r="N8" s="10"/>
      <c r="O8" s="71"/>
      <c r="P8" s="47">
        <v>115.51140898236</v>
      </c>
      <c r="Q8" s="10">
        <v>125.86501984434</v>
      </c>
      <c r="R8" s="48"/>
    </row>
    <row r="9" spans="2:18" s="4" customFormat="1" ht="13.35" customHeight="1">
      <c r="B9" s="36" t="s">
        <v>146</v>
      </c>
      <c r="C9" s="62">
        <v>1.04142423514</v>
      </c>
      <c r="D9" s="11">
        <v>1.045126259321</v>
      </c>
      <c r="E9" s="11">
        <v>1.0357005352549999</v>
      </c>
      <c r="F9" s="11">
        <v>1.0787902717990001</v>
      </c>
      <c r="G9" s="62">
        <v>1.0005648372720002</v>
      </c>
      <c r="H9" s="11">
        <v>1.9762866100380001</v>
      </c>
      <c r="I9" s="11">
        <v>1.9095129785140001</v>
      </c>
      <c r="J9" s="11">
        <v>2.0911437515359999</v>
      </c>
      <c r="K9" s="62">
        <v>3.0831750723919997</v>
      </c>
      <c r="L9" s="11">
        <v>3.0817709426585997</v>
      </c>
      <c r="M9" s="11"/>
      <c r="N9" s="11"/>
      <c r="O9" s="71"/>
      <c r="P9" s="62">
        <v>4.2010413015149997</v>
      </c>
      <c r="Q9" s="11">
        <v>6.9775081773600007</v>
      </c>
      <c r="R9" s="262"/>
    </row>
    <row r="10" spans="2:18" s="4" customFormat="1" ht="13.35" customHeight="1">
      <c r="B10" s="89" t="s">
        <v>153</v>
      </c>
      <c r="C10" s="90">
        <v>261.04078682332801</v>
      </c>
      <c r="D10" s="91">
        <v>269.00880738723293</v>
      </c>
      <c r="E10" s="91">
        <v>298.70159532143197</v>
      </c>
      <c r="F10" s="91">
        <v>313.047654489362</v>
      </c>
      <c r="G10" s="90">
        <v>333.36188483855403</v>
      </c>
      <c r="H10" s="91">
        <v>347.97518485311605</v>
      </c>
      <c r="I10" s="91">
        <v>365.40197265201004</v>
      </c>
      <c r="J10" s="92">
        <v>347.42151704967</v>
      </c>
      <c r="K10" s="90">
        <v>342.43009424799197</v>
      </c>
      <c r="L10" s="91">
        <v>364.49513399906272</v>
      </c>
      <c r="M10" s="91"/>
      <c r="N10" s="92"/>
      <c r="O10" s="54"/>
      <c r="P10" s="91">
        <v>1141.7988440213549</v>
      </c>
      <c r="Q10" s="91">
        <v>1394.16055939335</v>
      </c>
      <c r="R10" s="92"/>
    </row>
    <row r="11" spans="2:18" s="26" customFormat="1" ht="13.35" customHeight="1">
      <c r="B11" s="93" t="s">
        <v>154</v>
      </c>
      <c r="C11" s="47">
        <v>34.655349262931999</v>
      </c>
      <c r="D11" s="10">
        <v>34.768399402538996</v>
      </c>
      <c r="E11" s="10">
        <v>39.715379854587006</v>
      </c>
      <c r="F11" s="10">
        <v>34.234102496205004</v>
      </c>
      <c r="G11" s="47">
        <v>27.221483060343001</v>
      </c>
      <c r="H11" s="10">
        <v>29.307696130826997</v>
      </c>
      <c r="I11" s="10">
        <v>32.386722469654003</v>
      </c>
      <c r="J11" s="10">
        <v>29.940884661296</v>
      </c>
      <c r="K11" s="47">
        <v>22.337865133880001</v>
      </c>
      <c r="L11" s="10">
        <v>22.9346383287021</v>
      </c>
      <c r="M11" s="10"/>
      <c r="N11" s="10"/>
      <c r="O11" s="64"/>
      <c r="P11" s="47">
        <v>143.37323101626299</v>
      </c>
      <c r="Q11" s="10">
        <v>118.85678632212</v>
      </c>
      <c r="R11" s="48"/>
    </row>
    <row r="12" spans="2:18" s="26" customFormat="1" ht="13.35" customHeight="1">
      <c r="B12" s="93" t="s">
        <v>155</v>
      </c>
      <c r="C12" s="47">
        <v>80.897234759688004</v>
      </c>
      <c r="D12" s="10">
        <v>85.435644849998994</v>
      </c>
      <c r="E12" s="10">
        <v>109.9213746494367</v>
      </c>
      <c r="F12" s="10">
        <v>114.31071819901656</v>
      </c>
      <c r="G12" s="47">
        <v>101.71131679781971</v>
      </c>
      <c r="H12" s="10">
        <v>99.17331150017263</v>
      </c>
      <c r="I12" s="10">
        <v>119.23897452505989</v>
      </c>
      <c r="J12" s="10">
        <v>148.58203953942035</v>
      </c>
      <c r="K12" s="47">
        <v>107.00980057325295</v>
      </c>
      <c r="L12" s="10">
        <v>101.31397413748169</v>
      </c>
      <c r="M12" s="10"/>
      <c r="N12" s="10"/>
      <c r="O12" s="64"/>
      <c r="P12" s="47">
        <v>390.56497245814023</v>
      </c>
      <c r="Q12" s="10">
        <v>468.70564236247259</v>
      </c>
      <c r="R12" s="48"/>
    </row>
    <row r="13" spans="2:18" s="26" customFormat="1" ht="13.35" customHeight="1">
      <c r="B13" s="93" t="s">
        <v>156</v>
      </c>
      <c r="C13" s="47">
        <v>9.793748281880001</v>
      </c>
      <c r="D13" s="10">
        <v>9.2212552325410009</v>
      </c>
      <c r="E13" s="10">
        <v>8.5988164415739998</v>
      </c>
      <c r="F13" s="10">
        <v>9.7203578260249994</v>
      </c>
      <c r="G13" s="69">
        <v>9.1795638204270009</v>
      </c>
      <c r="H13" s="10">
        <v>10.817270085198002</v>
      </c>
      <c r="I13" s="10">
        <v>11.095954065682999</v>
      </c>
      <c r="J13" s="10">
        <v>11.258376826837001</v>
      </c>
      <c r="K13" s="69">
        <v>10.020566930288</v>
      </c>
      <c r="L13" s="10">
        <v>10.580155045598159</v>
      </c>
      <c r="M13" s="10"/>
      <c r="N13" s="10"/>
      <c r="O13" s="64"/>
      <c r="P13" s="47">
        <v>37.334177782020006</v>
      </c>
      <c r="Q13" s="10">
        <v>42.351164798145007</v>
      </c>
      <c r="R13" s="48"/>
    </row>
    <row r="14" spans="2:18" s="25" customFormat="1" ht="13.35" customHeight="1">
      <c r="B14" s="103" t="s">
        <v>166</v>
      </c>
      <c r="C14" s="51">
        <v>386.38711912782799</v>
      </c>
      <c r="D14" s="52">
        <v>398.43410687231193</v>
      </c>
      <c r="E14" s="52">
        <v>456.93716626702968</v>
      </c>
      <c r="F14" s="53">
        <v>471.31283301060853</v>
      </c>
      <c r="G14" s="52">
        <v>471.47424851714368</v>
      </c>
      <c r="H14" s="52">
        <v>487.27346256931366</v>
      </c>
      <c r="I14" s="52">
        <v>528.12362371240692</v>
      </c>
      <c r="J14" s="52">
        <v>537.20281807722347</v>
      </c>
      <c r="K14" s="52">
        <v>481.79832688541302</v>
      </c>
      <c r="L14" s="52">
        <v>499.32390151084462</v>
      </c>
      <c r="M14" s="52"/>
      <c r="N14" s="52"/>
      <c r="O14" s="71"/>
      <c r="P14" s="51">
        <v>1713.071225277778</v>
      </c>
      <c r="Q14" s="52">
        <v>2024.0741528760877</v>
      </c>
      <c r="R14" s="53"/>
    </row>
    <row r="15" spans="2:18" s="26" customFormat="1" ht="17.85000000000000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>
      <c r="B17" s="99" t="s">
        <v>98</v>
      </c>
      <c r="C17" s="95">
        <v>166.16979829466581</v>
      </c>
      <c r="D17" s="96">
        <v>172.05202434240954</v>
      </c>
      <c r="E17" s="96">
        <v>184.58834001632479</v>
      </c>
      <c r="F17" s="96">
        <v>194.01047939291971</v>
      </c>
      <c r="G17" s="95">
        <v>208.94499125622028</v>
      </c>
      <c r="H17" s="96">
        <v>227.54470978053322</v>
      </c>
      <c r="I17" s="96">
        <v>232.88857191927463</v>
      </c>
      <c r="J17" s="100">
        <v>222.55572158106267</v>
      </c>
      <c r="K17" s="95">
        <v>213.91546265686944</v>
      </c>
      <c r="L17" s="96">
        <v>235.38210386129401</v>
      </c>
      <c r="M17" s="96"/>
      <c r="N17" s="100"/>
      <c r="O17" s="71"/>
      <c r="P17" s="95">
        <v>716.82064204631979</v>
      </c>
      <c r="Q17" s="96">
        <v>891.9150157915908</v>
      </c>
      <c r="R17" s="100"/>
    </row>
    <row r="18" spans="2:18" s="25" customFormat="1" ht="13.35" customHeight="1">
      <c r="B18" s="101" t="s">
        <v>167</v>
      </c>
      <c r="C18" s="47">
        <v>-11.921773098830016</v>
      </c>
      <c r="D18" s="10">
        <v>-11.801091111186992</v>
      </c>
      <c r="E18" s="10">
        <v>-12.114316336423002</v>
      </c>
      <c r="F18" s="10">
        <v>-12.705974092669976</v>
      </c>
      <c r="G18" s="47">
        <v>-13.431401174762982</v>
      </c>
      <c r="H18" s="10">
        <v>-14.28092988908702</v>
      </c>
      <c r="I18" s="10">
        <v>-15.147108875760864</v>
      </c>
      <c r="J18" s="10">
        <v>-15.086898320263572</v>
      </c>
      <c r="K18" s="47">
        <v>-15.342243729231996</v>
      </c>
      <c r="L18" s="10">
        <v>-16.277134936305998</v>
      </c>
      <c r="M18" s="10"/>
      <c r="N18" s="10"/>
      <c r="O18" s="64"/>
      <c r="P18" s="47">
        <v>-48.543154639109986</v>
      </c>
      <c r="Q18" s="10">
        <v>-57.946338259874466</v>
      </c>
      <c r="R18" s="48"/>
    </row>
    <row r="19" spans="2:18" s="25" customFormat="1" ht="13.35" customHeight="1">
      <c r="B19" s="102" t="s">
        <v>121</v>
      </c>
      <c r="C19" s="77">
        <v>154.24802519583579</v>
      </c>
      <c r="D19" s="78">
        <v>160.25093323122255</v>
      </c>
      <c r="E19" s="78">
        <v>172.47402367990179</v>
      </c>
      <c r="F19" s="78">
        <v>181.30450530024973</v>
      </c>
      <c r="G19" s="77">
        <v>195.51359008145729</v>
      </c>
      <c r="H19" s="78">
        <v>213.26377989144621</v>
      </c>
      <c r="I19" s="78">
        <v>217.74146304351376</v>
      </c>
      <c r="J19" s="98">
        <v>207.4688232607991</v>
      </c>
      <c r="K19" s="77">
        <v>198.57321892763744</v>
      </c>
      <c r="L19" s="78">
        <v>219.10496892498801</v>
      </c>
      <c r="M19" s="78"/>
      <c r="N19" s="98"/>
      <c r="O19" s="6"/>
      <c r="P19" s="77">
        <v>668.27748740720995</v>
      </c>
      <c r="Q19" s="78">
        <v>833.96867753171637</v>
      </c>
      <c r="R19" s="98"/>
    </row>
    <row r="20" spans="2:18" s="25" customFormat="1" ht="13.35" customHeight="1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>
      <c r="B21" s="94" t="s">
        <v>132</v>
      </c>
      <c r="C21" s="95">
        <v>10.870284410800004</v>
      </c>
      <c r="D21" s="96">
        <v>25.739309474588005</v>
      </c>
      <c r="E21" s="96">
        <v>35.787730184682999</v>
      </c>
      <c r="F21" s="96">
        <v>81.015281768287991</v>
      </c>
      <c r="G21" s="95">
        <v>43.669569380580008</v>
      </c>
      <c r="H21" s="96">
        <v>56.174264162054996</v>
      </c>
      <c r="I21" s="96">
        <v>52.605530018517001</v>
      </c>
      <c r="J21" s="100">
        <v>66.026801243928006</v>
      </c>
      <c r="K21" s="95">
        <v>44.641627493767999</v>
      </c>
      <c r="L21" s="96">
        <v>62.746815060148592</v>
      </c>
      <c r="M21" s="96"/>
      <c r="N21" s="100"/>
      <c r="O21" s="71"/>
      <c r="P21" s="95">
        <v>153.41260583835901</v>
      </c>
      <c r="Q21" s="96">
        <v>218.47616480507997</v>
      </c>
      <c r="R21" s="100"/>
    </row>
    <row r="22" spans="2:18" s="25" customFormat="1" ht="13.35" customHeight="1">
      <c r="B22" s="93" t="s">
        <v>133</v>
      </c>
      <c r="C22" s="47">
        <v>4.4315879999999996</v>
      </c>
      <c r="D22" s="10">
        <v>23.598934499999999</v>
      </c>
      <c r="E22" s="10">
        <v>0.13375000000000001</v>
      </c>
      <c r="F22" s="10">
        <v>0.27552500000000002</v>
      </c>
      <c r="G22" s="47">
        <v>0</v>
      </c>
      <c r="H22" s="10">
        <v>0</v>
      </c>
      <c r="I22" s="10">
        <v>0</v>
      </c>
      <c r="J22" s="10">
        <v>2.8691249999999999</v>
      </c>
      <c r="K22" s="47">
        <v>0</v>
      </c>
      <c r="L22" s="10">
        <v>0</v>
      </c>
      <c r="M22" s="10"/>
      <c r="N22" s="10"/>
      <c r="O22" s="64"/>
      <c r="P22" s="47">
        <v>28.439797499999997</v>
      </c>
      <c r="Q22" s="10">
        <v>2.8691249999999999</v>
      </c>
      <c r="R22" s="48"/>
    </row>
    <row r="23" spans="2:18" s="25" customFormat="1" ht="13.35" customHeight="1">
      <c r="B23" s="68" t="s">
        <v>134</v>
      </c>
      <c r="C23" s="69">
        <v>9.071131221292001</v>
      </c>
      <c r="D23" s="10">
        <v>6.9185492119130005</v>
      </c>
      <c r="E23" s="10">
        <v>11.122493504644</v>
      </c>
      <c r="F23" s="10">
        <v>14.950477935251</v>
      </c>
      <c r="G23" s="69">
        <v>12.268498866624</v>
      </c>
      <c r="H23" s="10">
        <v>14.899489924340999</v>
      </c>
      <c r="I23" s="10">
        <v>14.725068295041</v>
      </c>
      <c r="J23" s="10">
        <v>15.947546921544001</v>
      </c>
      <c r="K23" s="69">
        <v>15.432107484264</v>
      </c>
      <c r="L23" s="10">
        <v>17.685034264628001</v>
      </c>
      <c r="M23" s="10"/>
      <c r="N23" s="10"/>
      <c r="O23" s="64"/>
      <c r="P23" s="47">
        <v>42.062651873100002</v>
      </c>
      <c r="Q23" s="10">
        <v>57.840604007549999</v>
      </c>
      <c r="R23" s="48"/>
    </row>
    <row r="24" spans="2:18" s="25" customFormat="1" ht="13.35" customHeight="1">
      <c r="B24" s="103" t="s">
        <v>172</v>
      </c>
      <c r="C24" s="52">
        <v>24.373003632092004</v>
      </c>
      <c r="D24" s="52">
        <v>56.256793186501007</v>
      </c>
      <c r="E24" s="52">
        <v>47.043973689326997</v>
      </c>
      <c r="F24" s="53">
        <v>96.241284703538994</v>
      </c>
      <c r="G24" s="51">
        <v>55.938068247204008</v>
      </c>
      <c r="H24" s="52">
        <v>71.073754086395994</v>
      </c>
      <c r="I24" s="52">
        <v>67.330598313557999</v>
      </c>
      <c r="J24" s="53">
        <v>84.843473165472005</v>
      </c>
      <c r="K24" s="51">
        <v>60.073734978032</v>
      </c>
      <c r="L24" s="52">
        <v>80.431849324776593</v>
      </c>
      <c r="M24" s="52"/>
      <c r="N24" s="53"/>
      <c r="O24" s="64"/>
      <c r="P24" s="51">
        <v>223.91505521145899</v>
      </c>
      <c r="Q24" s="52">
        <v>279.18589381263001</v>
      </c>
      <c r="R24" s="53"/>
    </row>
    <row r="25" spans="2:18" s="26" customFormat="1" ht="17.850000000000001" customHeight="1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>
      <c r="B27" s="243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2024</v>
      </c>
      <c r="M27" s="106">
        <v>2024</v>
      </c>
      <c r="N27" s="107">
        <v>2024</v>
      </c>
      <c r="O27" s="71"/>
      <c r="P27" s="6"/>
      <c r="Q27" s="6"/>
      <c r="R27" s="6"/>
    </row>
    <row r="28" spans="2:18" s="5" customFormat="1" ht="13.35" customHeight="1">
      <c r="B28" s="244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>
      <c r="B29" s="245"/>
      <c r="C29" s="250"/>
      <c r="D29" s="251"/>
      <c r="E29" s="251"/>
      <c r="F29" s="252"/>
      <c r="G29" s="250"/>
      <c r="H29" s="251"/>
      <c r="I29" s="251"/>
      <c r="J29" s="252"/>
      <c r="K29" s="250"/>
      <c r="L29" s="251"/>
      <c r="M29" s="251"/>
      <c r="N29" s="252"/>
      <c r="O29" s="71"/>
      <c r="P29" s="6"/>
      <c r="Q29" s="6"/>
      <c r="R29" s="6"/>
    </row>
    <row r="30" spans="2:18" s="5" customFormat="1" ht="10.5">
      <c r="B30" s="246" t="s">
        <v>169</v>
      </c>
      <c r="C30" s="240"/>
      <c r="D30" s="241"/>
      <c r="E30" s="241"/>
      <c r="F30" s="242"/>
      <c r="G30" s="240"/>
      <c r="H30" s="241"/>
      <c r="I30" s="241"/>
      <c r="J30" s="242"/>
      <c r="K30" s="240"/>
      <c r="L30" s="241"/>
      <c r="M30" s="241"/>
      <c r="N30" s="242"/>
      <c r="O30" s="71"/>
      <c r="P30" s="6"/>
      <c r="Q30" s="6"/>
      <c r="R30" s="6"/>
    </row>
    <row r="31" spans="2:18" s="3" customFormat="1" ht="10.5">
      <c r="B31" s="247" t="s">
        <v>173</v>
      </c>
      <c r="C31" s="71">
        <v>999.93399999999997</v>
      </c>
      <c r="D31" s="6">
        <v>1010.138</v>
      </c>
      <c r="E31" s="6">
        <v>1026.123</v>
      </c>
      <c r="F31" s="54">
        <v>1015.1869999999999</v>
      </c>
      <c r="G31" s="71">
        <v>1007.2759999999998</v>
      </c>
      <c r="H31" s="6">
        <v>1022.082</v>
      </c>
      <c r="I31" s="6">
        <v>1035.9659999999999</v>
      </c>
      <c r="J31" s="54">
        <v>1056.7729999999999</v>
      </c>
      <c r="K31" s="71">
        <v>1063.4390000000001</v>
      </c>
      <c r="L31" s="6">
        <v>1068.623</v>
      </c>
      <c r="M31" s="6"/>
      <c r="N31" s="54"/>
      <c r="O31" s="64"/>
      <c r="P31" s="8"/>
      <c r="Q31" s="8"/>
      <c r="R31" s="8"/>
    </row>
    <row r="32" spans="2:18" s="3" customFormat="1" ht="12.75" customHeight="1">
      <c r="B32" s="248" t="s">
        <v>144</v>
      </c>
      <c r="C32" s="64">
        <v>765.22500000000002</v>
      </c>
      <c r="D32" s="8">
        <v>775.78</v>
      </c>
      <c r="E32" s="8">
        <v>788.35599999999999</v>
      </c>
      <c r="F32" s="49">
        <v>794.58</v>
      </c>
      <c r="G32" s="64">
        <v>798.85799999999995</v>
      </c>
      <c r="H32" s="8">
        <v>807.21699999999998</v>
      </c>
      <c r="I32" s="8">
        <v>815.78200000000004</v>
      </c>
      <c r="J32" s="49">
        <v>821.41099999999994</v>
      </c>
      <c r="K32" s="64">
        <v>827.04</v>
      </c>
      <c r="L32" s="8">
        <v>833.10799999999995</v>
      </c>
      <c r="M32" s="8"/>
      <c r="N32" s="49"/>
      <c r="O32" s="8"/>
      <c r="P32" s="8"/>
      <c r="Q32" s="8"/>
      <c r="R32" s="8"/>
    </row>
    <row r="33" spans="2:18" s="3" customFormat="1" ht="12.75" customHeight="1">
      <c r="B33" s="249" t="s">
        <v>145</v>
      </c>
      <c r="C33" s="254">
        <v>234.709</v>
      </c>
      <c r="D33" s="239">
        <v>234.358</v>
      </c>
      <c r="E33" s="239">
        <v>237.767</v>
      </c>
      <c r="F33" s="255">
        <v>220.607</v>
      </c>
      <c r="G33" s="254">
        <v>208.41800000000001</v>
      </c>
      <c r="H33" s="239">
        <v>214.86500000000001</v>
      </c>
      <c r="I33" s="239">
        <v>220.184</v>
      </c>
      <c r="J33" s="255">
        <v>235.36199999999999</v>
      </c>
      <c r="K33" s="254">
        <v>236.399</v>
      </c>
      <c r="L33" s="239">
        <v>235.51499999999999</v>
      </c>
      <c r="M33" s="239"/>
      <c r="N33" s="255"/>
      <c r="O33" s="8"/>
      <c r="P33" s="8"/>
      <c r="Q33" s="8"/>
      <c r="R33" s="8"/>
    </row>
    <row r="34" spans="2:18" s="26" customFormat="1" ht="12.95">
      <c r="B34" s="2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1"/>
      <c r="Q34" s="21"/>
      <c r="R34" s="21"/>
    </row>
    <row r="35" spans="2:18" s="26" customFormat="1" ht="13.35" customHeight="1"/>
    <row r="36" spans="2:18" s="26" customFormat="1" ht="13.35" customHeight="1">
      <c r="C36" s="266"/>
      <c r="D36" s="266"/>
      <c r="E36" s="266"/>
      <c r="F36" s="266"/>
      <c r="G36" s="266"/>
      <c r="K36" s="266"/>
    </row>
    <row r="37" spans="2:18" s="26" customFormat="1" ht="13.35" customHeight="1"/>
    <row r="38" spans="2:18" s="26" customFormat="1" ht="13.35" customHeight="1"/>
    <row r="39" spans="2:18" s="26" customFormat="1" ht="13.35" customHeight="1"/>
    <row r="40" spans="2:18" s="26" customFormat="1" ht="13.35" customHeight="1"/>
    <row r="41" spans="2:18" s="26" customFormat="1" ht="13.35" customHeight="1"/>
    <row r="42" spans="2:18" s="26" customFormat="1" ht="13.35" customHeight="1"/>
    <row r="43" spans="2:18" s="26" customFormat="1" ht="13.35" customHeight="1"/>
    <row r="44" spans="2:18" s="26" customFormat="1" ht="13.35" customHeight="1"/>
    <row r="45" spans="2:18" s="26" customFormat="1" ht="13.35" customHeight="1"/>
    <row r="46" spans="2:18" s="26" customFormat="1" ht="13.35" customHeight="1"/>
    <row r="47" spans="2:18" s="26" customFormat="1" ht="13.35" customHeight="1"/>
    <row r="48" spans="2:18" s="26" customFormat="1" ht="13.35" customHeight="1"/>
    <row r="49" s="26" customFormat="1" ht="13.35" customHeight="1"/>
    <row r="50" s="26" customFormat="1" ht="13.35" customHeight="1"/>
    <row r="51" s="26" customFormat="1" ht="13.35" customHeight="1"/>
    <row r="52" s="26" customFormat="1" ht="13.35" customHeight="1"/>
    <row r="53" s="26" customFormat="1" ht="13.35" customHeight="1"/>
    <row r="54" s="26" customFormat="1" ht="13.35" customHeight="1"/>
    <row r="55" s="26" customFormat="1" ht="13.35" customHeight="1"/>
    <row r="56" s="26" customFormat="1" ht="13.35" customHeight="1"/>
    <row r="57" s="26" customFormat="1" ht="13.35" customHeight="1"/>
    <row r="58" s="26" customFormat="1" ht="13.35" customHeight="1"/>
    <row r="59" s="26" customFormat="1" ht="13.35" customHeight="1"/>
    <row r="60" s="26" customFormat="1" ht="13.35" customHeight="1"/>
    <row r="61" s="26" customFormat="1" ht="13.35" customHeight="1"/>
    <row r="62" s="26" customFormat="1" ht="13.35" customHeight="1"/>
    <row r="63" s="26" customFormat="1" ht="13.35" customHeight="1"/>
    <row r="64" s="26" customFormat="1" ht="13.35" customHeight="1"/>
    <row r="65" spans="2:2" s="26" customFormat="1" ht="13.35" customHeight="1">
      <c r="B65" s="3"/>
    </row>
    <row r="66" spans="2:2" s="26" customFormat="1" ht="13.35" customHeight="1"/>
    <row r="67" spans="2:2" s="26" customFormat="1" ht="13.35" customHeight="1"/>
    <row r="68" spans="2:2" s="26" customFormat="1" ht="13.35" customHeight="1"/>
    <row r="69" spans="2:2" s="26" customFormat="1" ht="13.35" customHeight="1"/>
    <row r="70" spans="2:2" s="26" customFormat="1" ht="13.35" customHeight="1"/>
    <row r="71" spans="2:2" s="26" customFormat="1" ht="13.35" customHeight="1"/>
    <row r="72" spans="2:2" s="26" customFormat="1" ht="13.35" customHeight="1"/>
    <row r="73" spans="2:2" s="26" customFormat="1" ht="13.35" customHeight="1"/>
    <row r="74" spans="2:2" s="26" customFormat="1" ht="13.35" customHeight="1"/>
    <row r="75" spans="2:2" s="26" customFormat="1" ht="13.35" customHeight="1"/>
    <row r="76" spans="2:2" s="26" customFormat="1" ht="13.35" customHeight="1"/>
    <row r="77" spans="2:2" s="26" customFormat="1" ht="13.35" customHeight="1"/>
    <row r="78" spans="2:2" s="26" customFormat="1" ht="13.35" customHeight="1"/>
    <row r="79" spans="2:2" s="26" customFormat="1" ht="13.35" customHeight="1"/>
    <row r="80" spans="2:2" s="26" customFormat="1" ht="13.35" customHeight="1"/>
    <row r="81" s="26" customFormat="1" ht="13.35" customHeight="1"/>
    <row r="82" s="26" customFormat="1" ht="13.35" customHeight="1"/>
    <row r="83" s="26" customFormat="1" ht="13.35" customHeight="1"/>
    <row r="84" s="26" customFormat="1" ht="13.35" customHeight="1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workbookViewId="0">
      <pane xSplit="2" topLeftCell="C1" activePane="topRight" state="frozen"/>
      <selection pane="topRight"/>
    </sheetView>
  </sheetViews>
  <sheetFormatPr defaultColWidth="11.42578125" defaultRowHeight="13.35" customHeight="1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>
      <c r="B1" s="24" t="s">
        <v>114</v>
      </c>
    </row>
    <row r="2" spans="2:18" s="7" customFormat="1" ht="13.35" customHeight="1"/>
    <row r="3" spans="2:18" s="4" customFormat="1" ht="13.35" customHeight="1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35" customHeight="1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>
      <c r="B6" s="99" t="s">
        <v>143</v>
      </c>
      <c r="C6" s="95">
        <v>131.796474451964</v>
      </c>
      <c r="D6" s="96">
        <v>134.61681102259587</v>
      </c>
      <c r="E6" s="96">
        <v>141.57654287445203</v>
      </c>
      <c r="F6" s="96">
        <v>146.40745575606999</v>
      </c>
      <c r="G6" s="95">
        <v>151.14958280393401</v>
      </c>
      <c r="H6" s="96">
        <v>158.13924238624179</v>
      </c>
      <c r="I6" s="96">
        <v>166.64807078625424</v>
      </c>
      <c r="J6" s="100">
        <v>156.47994744126501</v>
      </c>
      <c r="K6" s="95">
        <v>152.64708478176001</v>
      </c>
      <c r="L6" s="96">
        <v>159.9839768952337</v>
      </c>
      <c r="M6" s="96"/>
      <c r="N6" s="100"/>
      <c r="O6" s="71"/>
      <c r="P6" s="95">
        <v>554.39728410508189</v>
      </c>
      <c r="Q6" s="96">
        <v>632.41684341769508</v>
      </c>
      <c r="R6" s="100"/>
    </row>
    <row r="7" spans="2:18" s="4" customFormat="1" ht="13.35" customHeight="1">
      <c r="B7" s="234" t="s">
        <v>144</v>
      </c>
      <c r="C7" s="47">
        <v>125.74258432823002</v>
      </c>
      <c r="D7" s="10">
        <v>128.11374359983589</v>
      </c>
      <c r="E7" s="10">
        <v>134.77309143921403</v>
      </c>
      <c r="F7" s="10">
        <v>139.37690735433497</v>
      </c>
      <c r="G7" s="47">
        <v>145.26715713810302</v>
      </c>
      <c r="H7" s="10">
        <v>152.04532503489099</v>
      </c>
      <c r="I7" s="10">
        <v>159.799410725912</v>
      </c>
      <c r="J7" s="10">
        <v>148.89967987931399</v>
      </c>
      <c r="K7" s="47">
        <v>148.288243468568</v>
      </c>
      <c r="L7" s="10">
        <v>155.22790958857161</v>
      </c>
      <c r="M7" s="10"/>
      <c r="N7" s="10"/>
      <c r="O7" s="71"/>
      <c r="P7" s="47">
        <v>528.00632672161498</v>
      </c>
      <c r="Q7" s="10">
        <v>606.01157277822006</v>
      </c>
      <c r="R7" s="48"/>
    </row>
    <row r="8" spans="2:18" s="4" customFormat="1" ht="13.35" customHeight="1">
      <c r="B8" s="234" t="s">
        <v>145</v>
      </c>
      <c r="C8" s="47">
        <v>6.053890123733999</v>
      </c>
      <c r="D8" s="10">
        <v>6.5030674227599903</v>
      </c>
      <c r="E8" s="10">
        <v>6.8034514352380091</v>
      </c>
      <c r="F8" s="10">
        <v>7.0305484017350004</v>
      </c>
      <c r="G8" s="47">
        <v>5.8824256658309997</v>
      </c>
      <c r="H8" s="10">
        <v>6.0939173513508003</v>
      </c>
      <c r="I8" s="10">
        <v>6.8486600603422003</v>
      </c>
      <c r="J8" s="10">
        <v>7.5802675619510005</v>
      </c>
      <c r="K8" s="47">
        <v>4.3588413131919994</v>
      </c>
      <c r="L8" s="10">
        <v>4.7560673066621</v>
      </c>
      <c r="M8" s="10"/>
      <c r="N8" s="10"/>
      <c r="O8" s="71"/>
      <c r="P8" s="47">
        <v>26.390957383467001</v>
      </c>
      <c r="Q8" s="10">
        <v>26.405270639475003</v>
      </c>
      <c r="R8" s="48"/>
    </row>
    <row r="9" spans="2:18" s="4" customFormat="1" ht="13.35" customHeight="1">
      <c r="B9" s="36" t="s">
        <v>146</v>
      </c>
      <c r="C9" s="62">
        <v>13.036238450843991</v>
      </c>
      <c r="D9" s="11">
        <v>14.48910759874801</v>
      </c>
      <c r="E9" s="11">
        <v>14.617547259469999</v>
      </c>
      <c r="F9" s="11">
        <v>15.781261856940988</v>
      </c>
      <c r="G9" s="62">
        <v>15.27915492932399</v>
      </c>
      <c r="H9" s="11">
        <v>16.567340860378501</v>
      </c>
      <c r="I9" s="11">
        <v>16.262950056171512</v>
      </c>
      <c r="J9" s="11">
        <v>16.19007658588599</v>
      </c>
      <c r="K9" s="62">
        <v>15.561538672895999</v>
      </c>
      <c r="L9" s="11">
        <v>17.423018064254702</v>
      </c>
      <c r="M9" s="11"/>
      <c r="N9" s="11"/>
      <c r="O9" s="71"/>
      <c r="P9" s="62">
        <v>57.92415516600299</v>
      </c>
      <c r="Q9" s="11">
        <v>64.299522431759996</v>
      </c>
      <c r="R9" s="262"/>
    </row>
    <row r="10" spans="2:18" s="4" customFormat="1" ht="13.35" customHeight="1">
      <c r="B10" s="89" t="s">
        <v>153</v>
      </c>
      <c r="C10" s="90">
        <v>144.832712902808</v>
      </c>
      <c r="D10" s="91">
        <v>149.10591862134387</v>
      </c>
      <c r="E10" s="91">
        <v>156.194090133922</v>
      </c>
      <c r="F10" s="91">
        <v>162.18871761301097</v>
      </c>
      <c r="G10" s="90">
        <v>166.42873773325798</v>
      </c>
      <c r="H10" s="91">
        <v>174.70658324662026</v>
      </c>
      <c r="I10" s="91">
        <v>182.9110208424257</v>
      </c>
      <c r="J10" s="92">
        <v>172.67002402715102</v>
      </c>
      <c r="K10" s="90">
        <v>168.20862345465599</v>
      </c>
      <c r="L10" s="91">
        <v>177.4069949594884</v>
      </c>
      <c r="M10" s="91"/>
      <c r="N10" s="92"/>
      <c r="O10" s="54"/>
      <c r="P10" s="91">
        <v>612.32143927108496</v>
      </c>
      <c r="Q10" s="91">
        <v>696.71636584945497</v>
      </c>
      <c r="R10" s="92"/>
    </row>
    <row r="11" spans="2:18" s="26" customFormat="1" ht="13.35" customHeight="1">
      <c r="B11" s="93" t="s">
        <v>154</v>
      </c>
      <c r="C11" s="47">
        <v>20.924028579425997</v>
      </c>
      <c r="D11" s="10">
        <v>21.604259486514003</v>
      </c>
      <c r="E11" s="10">
        <v>23.469284051718997</v>
      </c>
      <c r="F11" s="10">
        <v>24.196879887707002</v>
      </c>
      <c r="G11" s="47">
        <v>18.86106966400801</v>
      </c>
      <c r="H11" s="10">
        <v>21.67850566753199</v>
      </c>
      <c r="I11" s="10">
        <v>22.80916681311999</v>
      </c>
      <c r="J11" s="10">
        <v>18.801653516345024</v>
      </c>
      <c r="K11" s="47">
        <v>16.941622671655992</v>
      </c>
      <c r="L11" s="10">
        <v>18.7620433785786</v>
      </c>
      <c r="M11" s="10"/>
      <c r="N11" s="10"/>
      <c r="O11" s="64"/>
      <c r="P11" s="47">
        <v>90.194452005366003</v>
      </c>
      <c r="Q11" s="10">
        <v>82.150395661005021</v>
      </c>
      <c r="R11" s="48"/>
    </row>
    <row r="12" spans="2:18" s="26" customFormat="1" ht="13.35" customHeight="1">
      <c r="B12" s="93" t="s">
        <v>155</v>
      </c>
      <c r="C12" s="47">
        <v>43.103817785461999</v>
      </c>
      <c r="D12" s="10">
        <v>48.815821682608011</v>
      </c>
      <c r="E12" s="10">
        <v>50.279952709208992</v>
      </c>
      <c r="F12" s="10">
        <v>57.460283304485998</v>
      </c>
      <c r="G12" s="47">
        <v>41.586123456305998</v>
      </c>
      <c r="H12" s="10">
        <v>43.979228960154003</v>
      </c>
      <c r="I12" s="10">
        <v>43.771550610045956</v>
      </c>
      <c r="J12" s="10">
        <v>55.658096189654088</v>
      </c>
      <c r="K12" s="47">
        <v>37.742302823080003</v>
      </c>
      <c r="L12" s="10">
        <v>43.649379582856795</v>
      </c>
      <c r="M12" s="10"/>
      <c r="N12" s="10"/>
      <c r="O12" s="64"/>
      <c r="P12" s="47">
        <v>199.65987548176503</v>
      </c>
      <c r="Q12" s="10">
        <v>184.99499921616004</v>
      </c>
      <c r="R12" s="48"/>
    </row>
    <row r="13" spans="2:18" s="26" customFormat="1" ht="13.35" customHeight="1">
      <c r="B13" s="93" t="s">
        <v>156</v>
      </c>
      <c r="C13" s="47">
        <v>2.4632794083079999</v>
      </c>
      <c r="D13" s="10">
        <v>2.2569597755979998</v>
      </c>
      <c r="E13" s="10">
        <v>2.1035099400129891</v>
      </c>
      <c r="F13" s="10">
        <v>2.4924382208000111</v>
      </c>
      <c r="G13" s="69">
        <v>2.8519198507799999</v>
      </c>
      <c r="H13" s="10">
        <v>2.6401982309999998</v>
      </c>
      <c r="I13" s="10">
        <v>3.2933421874839999</v>
      </c>
      <c r="J13" s="10">
        <v>4.1533902801860005</v>
      </c>
      <c r="K13" s="69">
        <v>3.6022813033359995</v>
      </c>
      <c r="L13" s="10">
        <v>3.8966357076562002</v>
      </c>
      <c r="M13" s="10"/>
      <c r="N13" s="10"/>
      <c r="O13" s="64"/>
      <c r="P13" s="47">
        <v>9.3161873447189993</v>
      </c>
      <c r="Q13" s="10">
        <v>12.938850549450001</v>
      </c>
      <c r="R13" s="48"/>
    </row>
    <row r="14" spans="2:18" s="25" customFormat="1" ht="13.35" customHeight="1">
      <c r="B14" s="103" t="s">
        <v>166</v>
      </c>
      <c r="C14" s="51">
        <v>211.32383867600399</v>
      </c>
      <c r="D14" s="52">
        <v>221.78295956606388</v>
      </c>
      <c r="E14" s="52">
        <v>232.046836834863</v>
      </c>
      <c r="F14" s="53">
        <v>246.33831902600397</v>
      </c>
      <c r="G14" s="52">
        <v>229.72785070435199</v>
      </c>
      <c r="H14" s="52">
        <v>243.00451610530624</v>
      </c>
      <c r="I14" s="52">
        <v>252.78508045307564</v>
      </c>
      <c r="J14" s="52">
        <v>251.28316401333612</v>
      </c>
      <c r="K14" s="52">
        <v>226.49483025272798</v>
      </c>
      <c r="L14" s="52">
        <v>243.71505362857997</v>
      </c>
      <c r="M14" s="52"/>
      <c r="N14" s="52"/>
      <c r="O14" s="71"/>
      <c r="P14" s="51">
        <v>911.49195410293487</v>
      </c>
      <c r="Q14" s="52">
        <v>976.80061127606996</v>
      </c>
      <c r="R14" s="53"/>
    </row>
    <row r="15" spans="2:18" s="26" customFormat="1" ht="17.85000000000000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>
      <c r="B17" s="99" t="s">
        <v>98</v>
      </c>
      <c r="C17" s="95">
        <v>63.42081957475839</v>
      </c>
      <c r="D17" s="96">
        <v>65.19469581364811</v>
      </c>
      <c r="E17" s="96">
        <v>70.140424637692362</v>
      </c>
      <c r="F17" s="96">
        <v>66.821932211201386</v>
      </c>
      <c r="G17" s="95">
        <v>69.46642931342457</v>
      </c>
      <c r="H17" s="96">
        <v>73.86789252988244</v>
      </c>
      <c r="I17" s="96">
        <v>76.453138250041647</v>
      </c>
      <c r="J17" s="100">
        <v>70.022756999692362</v>
      </c>
      <c r="K17" s="95">
        <v>66.805524953856292</v>
      </c>
      <c r="L17" s="96">
        <v>69.713561154091295</v>
      </c>
      <c r="M17" s="96"/>
      <c r="N17" s="100"/>
      <c r="O17" s="71"/>
      <c r="P17" s="95">
        <v>265.57787223730026</v>
      </c>
      <c r="Q17" s="96">
        <v>289.81021709304105</v>
      </c>
      <c r="R17" s="100"/>
    </row>
    <row r="18" spans="2:18" s="25" customFormat="1" ht="13.35" customHeight="1">
      <c r="B18" s="101" t="s">
        <v>167</v>
      </c>
      <c r="C18" s="47">
        <v>-16.817590121184146</v>
      </c>
      <c r="D18" s="10">
        <v>-16.941779392839379</v>
      </c>
      <c r="E18" s="10">
        <v>-17.354442800106952</v>
      </c>
      <c r="F18" s="10">
        <v>-18.761944591065074</v>
      </c>
      <c r="G18" s="47">
        <v>-19.49913993016677</v>
      </c>
      <c r="H18" s="10">
        <v>-20.04897278427002</v>
      </c>
      <c r="I18" s="10">
        <v>-20.841214062874549</v>
      </c>
      <c r="J18" s="10">
        <v>-20.296892881290717</v>
      </c>
      <c r="K18" s="47">
        <v>-18.135216405601959</v>
      </c>
      <c r="L18" s="10">
        <v>-17.801629769123728</v>
      </c>
      <c r="M18" s="10"/>
      <c r="N18" s="10"/>
      <c r="O18" s="64"/>
      <c r="P18" s="47">
        <v>-69.875756905195544</v>
      </c>
      <c r="Q18" s="10">
        <v>-80.686219658602056</v>
      </c>
      <c r="R18" s="48"/>
    </row>
    <row r="19" spans="2:18" s="25" customFormat="1" ht="13.35" customHeight="1">
      <c r="B19" s="102" t="s">
        <v>121</v>
      </c>
      <c r="C19" s="77">
        <v>46.603229453574244</v>
      </c>
      <c r="D19" s="78">
        <v>48.252916420808731</v>
      </c>
      <c r="E19" s="78">
        <v>52.78598183758541</v>
      </c>
      <c r="F19" s="78">
        <v>48.059987620136312</v>
      </c>
      <c r="G19" s="77">
        <v>49.9672893832578</v>
      </c>
      <c r="H19" s="78">
        <v>53.818919745612419</v>
      </c>
      <c r="I19" s="78">
        <v>55.611924187167098</v>
      </c>
      <c r="J19" s="98">
        <v>49.725864118401645</v>
      </c>
      <c r="K19" s="77">
        <v>48.670308548254333</v>
      </c>
      <c r="L19" s="78">
        <v>51.911931384967566</v>
      </c>
      <c r="M19" s="78"/>
      <c r="N19" s="98"/>
      <c r="O19" s="6"/>
      <c r="P19" s="77">
        <v>195.70211533210471</v>
      </c>
      <c r="Q19" s="78">
        <v>209.12399743443893</v>
      </c>
      <c r="R19" s="98"/>
    </row>
    <row r="20" spans="2:18" s="25" customFormat="1" ht="13.35" customHeight="1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>
      <c r="B21" s="94" t="s">
        <v>132</v>
      </c>
      <c r="C21" s="95">
        <v>19.533764614399999</v>
      </c>
      <c r="D21" s="96">
        <v>34.770348192700006</v>
      </c>
      <c r="E21" s="96">
        <v>25.021882041000001</v>
      </c>
      <c r="F21" s="96">
        <v>55.853263883099999</v>
      </c>
      <c r="G21" s="95">
        <v>53.643228210000004</v>
      </c>
      <c r="H21" s="96">
        <v>47.892049181910011</v>
      </c>
      <c r="I21" s="96">
        <v>26.283255306842001</v>
      </c>
      <c r="J21" s="100">
        <v>40.784511216463002</v>
      </c>
      <c r="K21" s="95">
        <v>39.004075006944007</v>
      </c>
      <c r="L21" s="96">
        <v>50.953876828396695</v>
      </c>
      <c r="M21" s="96"/>
      <c r="N21" s="100"/>
      <c r="O21" s="71"/>
      <c r="P21" s="95">
        <v>135.17925873120001</v>
      </c>
      <c r="Q21" s="96">
        <v>168.60304391521504</v>
      </c>
      <c r="R21" s="100"/>
    </row>
    <row r="22" spans="2:18" s="25" customFormat="1" ht="13.35" customHeight="1">
      <c r="B22" s="93" t="s">
        <v>133</v>
      </c>
      <c r="C22" s="47">
        <v>0</v>
      </c>
      <c r="D22" s="10">
        <v>0</v>
      </c>
      <c r="E22" s="10">
        <v>17.676631692537999</v>
      </c>
      <c r="F22" s="10">
        <v>21.704248277462</v>
      </c>
      <c r="G22" s="47">
        <v>0</v>
      </c>
      <c r="H22" s="10">
        <v>18.4663638</v>
      </c>
      <c r="I22" s="10">
        <v>0.24837084000000001</v>
      </c>
      <c r="J22" s="10">
        <v>1.14156E-3</v>
      </c>
      <c r="K22" s="47">
        <v>0</v>
      </c>
      <c r="L22" s="10">
        <v>0</v>
      </c>
      <c r="M22" s="10"/>
      <c r="N22" s="10"/>
      <c r="O22" s="64"/>
      <c r="P22" s="47">
        <v>39.380879969999995</v>
      </c>
      <c r="Q22" s="10">
        <v>18.7158762</v>
      </c>
      <c r="R22" s="48"/>
    </row>
    <row r="23" spans="2:18" s="25" customFormat="1" ht="13.35" customHeight="1">
      <c r="B23" s="68" t="s">
        <v>134</v>
      </c>
      <c r="C23" s="69">
        <v>8.2873314457480003</v>
      </c>
      <c r="D23" s="10">
        <v>5.0752274040890004</v>
      </c>
      <c r="E23" s="10">
        <v>1.287556544623</v>
      </c>
      <c r="F23" s="10">
        <v>10.880131877375002</v>
      </c>
      <c r="G23" s="69">
        <v>13.129985777337</v>
      </c>
      <c r="H23" s="10">
        <v>3.4248779170229997</v>
      </c>
      <c r="I23" s="10">
        <v>8.5682506428140019</v>
      </c>
      <c r="J23" s="10">
        <v>2.0032182556959999</v>
      </c>
      <c r="K23" s="69">
        <v>-130.16948840660001</v>
      </c>
      <c r="L23" s="10">
        <v>6.7137533876131998</v>
      </c>
      <c r="M23" s="10"/>
      <c r="N23" s="10"/>
      <c r="O23" s="64"/>
      <c r="P23" s="47">
        <v>25.530247271835002</v>
      </c>
      <c r="Q23" s="10">
        <v>27.12633259287</v>
      </c>
      <c r="R23" s="48"/>
    </row>
    <row r="24" spans="2:18" s="25" customFormat="1" ht="13.35" customHeight="1">
      <c r="B24" s="103" t="s">
        <v>172</v>
      </c>
      <c r="C24" s="52">
        <v>27.821096060148001</v>
      </c>
      <c r="D24" s="52">
        <v>39.845575596789004</v>
      </c>
      <c r="E24" s="52">
        <v>43.986070278161002</v>
      </c>
      <c r="F24" s="53">
        <v>88.437644037937005</v>
      </c>
      <c r="G24" s="51">
        <v>66.773213987337002</v>
      </c>
      <c r="H24" s="52">
        <v>69.783290898933004</v>
      </c>
      <c r="I24" s="52">
        <v>35.099876789656001</v>
      </c>
      <c r="J24" s="53">
        <v>42.788871032159001</v>
      </c>
      <c r="K24" s="51">
        <v>-91.165413399656003</v>
      </c>
      <c r="L24" s="52">
        <v>57.667630216009897</v>
      </c>
      <c r="M24" s="52"/>
      <c r="N24" s="53"/>
      <c r="O24" s="64"/>
      <c r="P24" s="51">
        <v>200.09038597303504</v>
      </c>
      <c r="Q24" s="52">
        <v>214.44525270808501</v>
      </c>
      <c r="R24" s="53"/>
    </row>
    <row r="25" spans="2:18" s="26" customFormat="1" ht="17.850000000000001" customHeight="1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>
      <c r="B27" s="243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2024</v>
      </c>
      <c r="M27" s="106">
        <v>2024</v>
      </c>
      <c r="N27" s="107">
        <v>2024</v>
      </c>
      <c r="O27" s="71"/>
      <c r="P27" s="6"/>
      <c r="Q27" s="6"/>
      <c r="R27" s="6"/>
    </row>
    <row r="28" spans="2:18" s="5" customFormat="1" ht="13.35" customHeight="1">
      <c r="B28" s="244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>
      <c r="B29" s="245"/>
      <c r="C29" s="250"/>
      <c r="D29" s="251"/>
      <c r="E29" s="251"/>
      <c r="F29" s="252"/>
      <c r="G29" s="250"/>
      <c r="H29" s="251"/>
      <c r="I29" s="251"/>
      <c r="J29" s="252"/>
      <c r="K29" s="250"/>
      <c r="L29" s="251"/>
      <c r="M29" s="251"/>
      <c r="N29" s="252"/>
      <c r="O29" s="71"/>
      <c r="P29" s="6"/>
      <c r="Q29" s="6"/>
      <c r="R29" s="6"/>
    </row>
    <row r="30" spans="2:18" s="5" customFormat="1" ht="10.5">
      <c r="B30" s="246" t="s">
        <v>169</v>
      </c>
      <c r="C30" s="240"/>
      <c r="D30" s="241"/>
      <c r="E30" s="241"/>
      <c r="F30" s="242"/>
      <c r="G30" s="240"/>
      <c r="H30" s="241"/>
      <c r="I30" s="241"/>
      <c r="J30" s="242"/>
      <c r="K30" s="240"/>
      <c r="L30" s="241"/>
      <c r="M30" s="241"/>
      <c r="N30" s="242"/>
      <c r="O30" s="71"/>
      <c r="P30" s="6"/>
      <c r="Q30" s="6"/>
      <c r="R30" s="6"/>
    </row>
    <row r="31" spans="2:18" s="3" customFormat="1" ht="10.5">
      <c r="B31" s="247" t="s">
        <v>173</v>
      </c>
      <c r="C31" s="71">
        <v>445.00400000000002</v>
      </c>
      <c r="D31" s="6">
        <v>454.88200000000001</v>
      </c>
      <c r="E31" s="6">
        <v>456.78300000000002</v>
      </c>
      <c r="F31" s="54">
        <v>455.48599999999999</v>
      </c>
      <c r="G31" s="71">
        <v>459.41500000000002</v>
      </c>
      <c r="H31" s="6">
        <v>461.65899999999999</v>
      </c>
      <c r="I31" s="6">
        <v>468.44900000000001</v>
      </c>
      <c r="J31" s="54">
        <v>455.279</v>
      </c>
      <c r="K31" s="71">
        <v>454.488</v>
      </c>
      <c r="L31" s="6">
        <v>486.89699999999999</v>
      </c>
      <c r="M31" s="6"/>
      <c r="N31" s="54"/>
      <c r="O31" s="64"/>
      <c r="P31" s="8"/>
      <c r="Q31" s="8"/>
      <c r="R31" s="8"/>
    </row>
    <row r="32" spans="2:18" s="26" customFormat="1" ht="12.95">
      <c r="B32" s="248" t="s">
        <v>144</v>
      </c>
      <c r="C32" s="64">
        <v>386.18700000000001</v>
      </c>
      <c r="D32" s="8">
        <v>393.96</v>
      </c>
      <c r="E32" s="8">
        <v>399.327</v>
      </c>
      <c r="F32" s="49">
        <v>403.79599999999999</v>
      </c>
      <c r="G32" s="64">
        <v>408.94499999999999</v>
      </c>
      <c r="H32" s="8">
        <v>410.48899999999998</v>
      </c>
      <c r="I32" s="8">
        <v>412.6</v>
      </c>
      <c r="J32" s="49">
        <v>411.54300000000001</v>
      </c>
      <c r="K32" s="64">
        <v>414.78300000000002</v>
      </c>
      <c r="L32" s="8">
        <v>421.66699999999997</v>
      </c>
      <c r="M32" s="8"/>
      <c r="N32" s="49"/>
      <c r="O32" s="8"/>
      <c r="P32" s="21"/>
      <c r="Q32" s="21"/>
      <c r="R32" s="21"/>
    </row>
    <row r="33" spans="2:14" s="26" customFormat="1" ht="12.95">
      <c r="B33" s="249" t="s">
        <v>145</v>
      </c>
      <c r="C33" s="254">
        <v>58.817</v>
      </c>
      <c r="D33" s="239">
        <v>60.921999999999997</v>
      </c>
      <c r="E33" s="239">
        <v>57.456000000000003</v>
      </c>
      <c r="F33" s="255">
        <v>51.69</v>
      </c>
      <c r="G33" s="254">
        <v>50.47</v>
      </c>
      <c r="H33" s="239">
        <v>51.17</v>
      </c>
      <c r="I33" s="239">
        <v>55.848999999999997</v>
      </c>
      <c r="J33" s="255">
        <v>43.735999999999997</v>
      </c>
      <c r="K33" s="254">
        <v>39.704999999999998</v>
      </c>
      <c r="L33" s="239">
        <v>65.23</v>
      </c>
      <c r="M33" s="239"/>
      <c r="N33" s="255"/>
    </row>
    <row r="34" spans="2:14" s="26" customFormat="1" ht="13.35" customHeight="1"/>
    <row r="35" spans="2:14" s="26" customFormat="1" ht="13.35" customHeight="1"/>
    <row r="36" spans="2:14" s="26" customFormat="1" ht="13.35" customHeight="1">
      <c r="C36" s="266"/>
      <c r="D36" s="266"/>
      <c r="E36" s="266"/>
      <c r="F36" s="266"/>
      <c r="G36" s="266"/>
      <c r="K36" s="266"/>
    </row>
    <row r="37" spans="2:14" s="26" customFormat="1" ht="13.35" customHeight="1"/>
    <row r="38" spans="2:14" s="26" customFormat="1" ht="13.35" customHeight="1"/>
    <row r="39" spans="2:14" s="26" customFormat="1" ht="13.35" customHeight="1"/>
    <row r="40" spans="2:14" s="26" customFormat="1" ht="13.35" customHeight="1"/>
    <row r="41" spans="2:14" s="26" customFormat="1" ht="13.35" customHeight="1"/>
    <row r="42" spans="2:14" s="26" customFormat="1" ht="13.35" customHeight="1"/>
    <row r="43" spans="2:14" s="26" customFormat="1" ht="13.35" customHeight="1"/>
    <row r="44" spans="2:14" s="26" customFormat="1" ht="13.35" customHeight="1"/>
    <row r="45" spans="2:14" s="26" customFormat="1" ht="13.35" customHeight="1"/>
    <row r="46" spans="2:14" s="26" customFormat="1" ht="13.35" customHeight="1"/>
    <row r="47" spans="2:14" s="26" customFormat="1" ht="13.35" customHeight="1"/>
    <row r="48" spans="2:14" s="26" customFormat="1" ht="13.35" customHeight="1"/>
    <row r="49" spans="2:2" s="26" customFormat="1" ht="13.35" customHeight="1"/>
    <row r="50" spans="2:2" s="26" customFormat="1" ht="13.35" customHeight="1"/>
    <row r="51" spans="2:2" s="26" customFormat="1" ht="13.35" customHeight="1"/>
    <row r="52" spans="2:2" s="26" customFormat="1" ht="13.35" customHeight="1"/>
    <row r="53" spans="2:2" s="26" customFormat="1" ht="13.35" customHeight="1"/>
    <row r="54" spans="2:2" s="26" customFormat="1" ht="13.35" customHeight="1"/>
    <row r="55" spans="2:2" s="26" customFormat="1" ht="13.35" customHeight="1"/>
    <row r="56" spans="2:2" s="26" customFormat="1" ht="13.35" customHeight="1"/>
    <row r="57" spans="2:2" s="26" customFormat="1" ht="13.35" customHeight="1"/>
    <row r="58" spans="2:2" s="26" customFormat="1" ht="13.35" customHeight="1"/>
    <row r="59" spans="2:2" s="26" customFormat="1" ht="13.35" customHeight="1"/>
    <row r="60" spans="2:2" s="26" customFormat="1" ht="13.35" customHeight="1"/>
    <row r="61" spans="2:2" s="26" customFormat="1" ht="13.35" customHeight="1"/>
    <row r="62" spans="2:2" s="26" customFormat="1" ht="13.35" customHeight="1"/>
    <row r="63" spans="2:2" s="26" customFormat="1" ht="13.35" customHeight="1">
      <c r="B63" s="3"/>
    </row>
    <row r="64" spans="2:2" s="26" customFormat="1" ht="13.35" customHeight="1"/>
    <row r="65" s="26" customFormat="1" ht="13.35" customHeight="1"/>
    <row r="66" s="26" customFormat="1" ht="13.35" customHeight="1"/>
    <row r="67" s="26" customFormat="1" ht="13.35" customHeight="1"/>
    <row r="68" s="26" customFormat="1" ht="13.35" customHeight="1"/>
    <row r="69" s="26" customFormat="1" ht="13.35" customHeight="1"/>
    <row r="70" s="26" customFormat="1" ht="13.35" customHeight="1"/>
    <row r="71" s="26" customFormat="1" ht="13.35" customHeight="1"/>
    <row r="72" s="26" customFormat="1" ht="13.35" customHeight="1"/>
    <row r="73" s="26" customFormat="1" ht="13.35" customHeight="1"/>
    <row r="74" s="26" customFormat="1" ht="13.35" customHeight="1"/>
    <row r="75" s="26" customFormat="1" ht="13.35" customHeight="1"/>
    <row r="76" s="26" customFormat="1" ht="13.35" customHeight="1"/>
    <row r="77" s="26" customFormat="1" ht="13.35" customHeight="1"/>
    <row r="78" s="26" customFormat="1" ht="13.35" customHeight="1"/>
    <row r="79" s="26" customFormat="1" ht="13.35" customHeight="1"/>
    <row r="80" s="26" customFormat="1" ht="13.35" customHeight="1"/>
    <row r="81" s="26" customFormat="1" ht="13.35" customHeight="1"/>
    <row r="82" s="26" customFormat="1" ht="13.35" customHeight="1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0" tint="-0.499984740745262"/>
    <pageSetUpPr fitToPage="1"/>
  </sheetPr>
  <dimension ref="B1:T19"/>
  <sheetViews>
    <sheetView showGridLines="0" zoomScaleNormal="100" workbookViewId="0">
      <pane xSplit="2" ySplit="4" topLeftCell="C5" activePane="bottomRight" state="frozen"/>
      <selection pane="bottomRight"/>
      <selection pane="bottomLeft" activeCell="K80" sqref="K80"/>
      <selection pane="topRight" activeCell="K80" sqref="K80"/>
    </sheetView>
  </sheetViews>
  <sheetFormatPr defaultColWidth="11.42578125" defaultRowHeight="12.95"/>
  <cols>
    <col min="1" max="1" width="1.5703125" style="114" customWidth="1"/>
    <col min="2" max="2" width="50.5703125" style="114" customWidth="1"/>
    <col min="3" max="14" width="7.5703125" style="114" customWidth="1"/>
    <col min="15" max="15" width="5" style="114" customWidth="1"/>
    <col min="16" max="18" width="9.42578125" style="114" customWidth="1"/>
    <col min="19" max="19" width="11.42578125" style="114"/>
    <col min="20" max="20" width="7.42578125" style="114" bestFit="1" customWidth="1"/>
    <col min="21" max="16384" width="11.42578125" style="114"/>
  </cols>
  <sheetData>
    <row r="1" spans="2:20" s="19" customFormat="1" ht="28.35" customHeight="1">
      <c r="B1" s="1" t="s">
        <v>174</v>
      </c>
    </row>
    <row r="2" spans="2:20" s="3" customFormat="1" ht="13.35" customHeight="1"/>
    <row r="3" spans="2:20" s="123" customFormat="1" ht="14.85" customHeight="1">
      <c r="B3" s="118" t="s">
        <v>175</v>
      </c>
      <c r="C3" s="119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85" customHeight="1">
      <c r="B4" s="124"/>
      <c r="C4" s="125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" customHeight="1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3" customFormat="1" ht="18" customHeight="1">
      <c r="B6" s="118" t="s">
        <v>176</v>
      </c>
      <c r="C6" s="155"/>
      <c r="D6" s="156"/>
      <c r="E6" s="156"/>
      <c r="F6" s="157"/>
      <c r="G6" s="156"/>
      <c r="H6" s="156"/>
      <c r="I6" s="156"/>
      <c r="J6" s="157"/>
      <c r="K6" s="156"/>
      <c r="L6" s="156"/>
      <c r="M6" s="156"/>
      <c r="N6" s="157"/>
      <c r="O6" s="130"/>
      <c r="P6" s="155"/>
      <c r="Q6" s="156"/>
      <c r="R6" s="157"/>
      <c r="S6" s="146"/>
      <c r="T6" s="132"/>
    </row>
    <row r="7" spans="2:20" s="123" customFormat="1" ht="14.25" customHeight="1">
      <c r="B7" s="144" t="s">
        <v>177</v>
      </c>
      <c r="C7" s="129"/>
      <c r="D7" s="130"/>
      <c r="E7" s="130"/>
      <c r="F7" s="131"/>
      <c r="G7" s="130"/>
      <c r="H7" s="130"/>
      <c r="I7" s="130"/>
      <c r="J7" s="131"/>
      <c r="K7" s="130"/>
      <c r="L7" s="130"/>
      <c r="M7" s="130"/>
      <c r="N7" s="131"/>
      <c r="O7" s="130"/>
      <c r="P7" s="129"/>
      <c r="Q7" s="130"/>
      <c r="R7" s="131"/>
      <c r="S7" s="146"/>
      <c r="T7" s="132"/>
    </row>
    <row r="8" spans="2:20" s="123" customFormat="1" ht="14.85" customHeight="1">
      <c r="B8" s="128" t="s">
        <v>178</v>
      </c>
      <c r="C8" s="145">
        <v>10.551399999999999</v>
      </c>
      <c r="D8" s="146">
        <v>10.4787</v>
      </c>
      <c r="E8" s="146">
        <v>10.528700000000001</v>
      </c>
      <c r="F8" s="147">
        <v>10.631699999999999</v>
      </c>
      <c r="G8" s="146">
        <v>11.196899999999999</v>
      </c>
      <c r="H8" s="146">
        <v>11.323500000000003</v>
      </c>
      <c r="I8" s="146">
        <v>11.475800000000001</v>
      </c>
      <c r="J8" s="147">
        <v>11.4765</v>
      </c>
      <c r="K8" s="146">
        <v>11.279199999999999</v>
      </c>
      <c r="L8" s="146">
        <v>11.390689999999999</v>
      </c>
      <c r="M8" s="146"/>
      <c r="N8" s="147"/>
      <c r="O8" s="130"/>
      <c r="P8" s="145">
        <v>10.631699999999999</v>
      </c>
      <c r="Q8" s="146">
        <v>11.4765</v>
      </c>
      <c r="R8" s="147"/>
      <c r="S8" s="146"/>
      <c r="T8" s="132"/>
    </row>
    <row r="9" spans="2:20" s="123" customFormat="1" ht="17.25" customHeight="1">
      <c r="B9" s="144" t="s">
        <v>179</v>
      </c>
      <c r="C9" s="129"/>
      <c r="D9" s="130"/>
      <c r="E9" s="130"/>
      <c r="F9" s="131"/>
      <c r="G9" s="146"/>
      <c r="H9" s="130"/>
      <c r="I9" s="130"/>
      <c r="J9" s="147"/>
      <c r="K9" s="130"/>
      <c r="L9" s="130"/>
      <c r="M9" s="130"/>
      <c r="N9" s="147"/>
      <c r="O9" s="130"/>
      <c r="P9" s="129"/>
      <c r="Q9" s="130"/>
      <c r="R9" s="131"/>
      <c r="S9" s="146"/>
      <c r="T9" s="132"/>
    </row>
    <row r="10" spans="2:20" s="123" customFormat="1" ht="14.85" customHeight="1">
      <c r="B10" s="128" t="s">
        <v>178</v>
      </c>
      <c r="C10" s="145">
        <v>10.551445307525785</v>
      </c>
      <c r="D10" s="146">
        <v>10.40897</v>
      </c>
      <c r="E10" s="146">
        <v>10.621833417274479</v>
      </c>
      <c r="F10" s="147">
        <v>10.923215322717679</v>
      </c>
      <c r="G10" s="146">
        <v>11.196899999999999</v>
      </c>
      <c r="H10" s="146">
        <v>11.44558698230634</v>
      </c>
      <c r="I10" s="146">
        <v>11.766749281977084</v>
      </c>
      <c r="J10" s="147">
        <v>11.478541681032377</v>
      </c>
      <c r="K10" s="146">
        <v>11.279199999999999</v>
      </c>
      <c r="L10" s="146">
        <v>11.498809077628504</v>
      </c>
      <c r="M10" s="146"/>
      <c r="N10" s="147"/>
      <c r="O10" s="130"/>
      <c r="P10" s="129"/>
      <c r="Q10" s="130"/>
      <c r="R10" s="131"/>
      <c r="S10" s="146"/>
      <c r="T10" s="132"/>
    </row>
    <row r="11" spans="2:20" s="123" customFormat="1" ht="14.85" customHeight="1">
      <c r="B11" s="128"/>
      <c r="C11" s="145"/>
      <c r="D11" s="146"/>
      <c r="E11" s="146"/>
      <c r="F11" s="147"/>
      <c r="G11" s="146"/>
      <c r="H11" s="146"/>
      <c r="I11" s="146"/>
      <c r="J11" s="147"/>
      <c r="K11" s="146"/>
      <c r="L11" s="146"/>
      <c r="M11" s="146"/>
      <c r="N11" s="147"/>
      <c r="O11" s="130"/>
      <c r="P11" s="129"/>
      <c r="Q11" s="130"/>
      <c r="R11" s="131"/>
      <c r="S11" s="146"/>
      <c r="T11" s="132"/>
    </row>
    <row r="12" spans="2:20" s="123" customFormat="1" ht="14.85" customHeight="1">
      <c r="B12" s="334" t="s">
        <v>180</v>
      </c>
      <c r="C12" s="129"/>
      <c r="D12" s="130"/>
      <c r="E12" s="130"/>
      <c r="F12" s="131"/>
      <c r="G12" s="130"/>
      <c r="H12" s="130"/>
      <c r="I12" s="130"/>
      <c r="J12" s="131"/>
      <c r="K12" s="130"/>
      <c r="L12" s="130"/>
      <c r="M12" s="130"/>
      <c r="N12" s="131"/>
      <c r="O12" s="130"/>
      <c r="P12" s="129"/>
      <c r="Q12" s="130"/>
      <c r="R12" s="131"/>
      <c r="S12" s="146"/>
      <c r="T12" s="132"/>
    </row>
    <row r="13" spans="2:20" s="123" customFormat="1" ht="14.85" customHeight="1">
      <c r="B13" s="144" t="s">
        <v>181</v>
      </c>
      <c r="C13" s="129"/>
      <c r="D13" s="130"/>
      <c r="E13" s="130"/>
      <c r="F13" s="131"/>
      <c r="G13" s="130"/>
      <c r="H13" s="130"/>
      <c r="I13" s="130"/>
      <c r="J13" s="131"/>
      <c r="K13" s="130"/>
      <c r="L13" s="130"/>
      <c r="M13" s="130"/>
      <c r="N13" s="131"/>
      <c r="O13" s="130"/>
      <c r="P13" s="129"/>
      <c r="Q13" s="130"/>
      <c r="R13" s="131"/>
      <c r="S13" s="146"/>
      <c r="T13" s="132"/>
    </row>
    <row r="14" spans="2:20" s="123" customFormat="1" ht="14.85" customHeight="1">
      <c r="B14" s="128" t="s">
        <v>178</v>
      </c>
      <c r="C14" s="145">
        <v>10.3384</v>
      </c>
      <c r="D14" s="146">
        <v>10.680099999999999</v>
      </c>
      <c r="E14" s="146">
        <v>10.9177</v>
      </c>
      <c r="F14" s="147">
        <v>11.128299999999999</v>
      </c>
      <c r="G14" s="146">
        <v>11.276</v>
      </c>
      <c r="H14" s="146">
        <v>11.791700000000001</v>
      </c>
      <c r="I14" s="146">
        <v>11.4923</v>
      </c>
      <c r="J14" s="147">
        <v>11.096</v>
      </c>
      <c r="K14" s="146">
        <v>11.525</v>
      </c>
      <c r="L14" s="146">
        <v>11.359500000000001</v>
      </c>
      <c r="M14" s="146"/>
      <c r="N14" s="147"/>
      <c r="O14" s="130"/>
      <c r="P14" s="145">
        <v>11.128299999999999</v>
      </c>
      <c r="Q14" s="146">
        <v>11.096</v>
      </c>
      <c r="R14" s="147"/>
      <c r="S14" s="146"/>
      <c r="T14" s="132"/>
    </row>
    <row r="15" spans="2:20" s="123" customFormat="1" ht="5.0999999999999996" customHeight="1">
      <c r="B15" s="149"/>
      <c r="C15" s="149"/>
      <c r="D15" s="150"/>
      <c r="E15" s="150"/>
      <c r="F15" s="151"/>
      <c r="G15" s="150"/>
      <c r="H15" s="150"/>
      <c r="I15" s="150"/>
      <c r="J15" s="151"/>
      <c r="K15" s="150"/>
      <c r="L15" s="150"/>
      <c r="M15" s="150"/>
      <c r="N15" s="151"/>
      <c r="P15" s="149"/>
      <c r="Q15" s="150"/>
      <c r="R15" s="151"/>
      <c r="S15" s="146"/>
    </row>
    <row r="16" spans="2:20" s="123" customFormat="1" ht="14.45">
      <c r="B16" s="330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</row>
    <row r="17" spans="6:12" s="123" customFormat="1" ht="10.5">
      <c r="L17" s="336"/>
    </row>
    <row r="18" spans="6:12" s="123" customFormat="1" ht="10.5">
      <c r="F18" s="268"/>
    </row>
    <row r="19" spans="6:12" s="123" customFormat="1" ht="10.5">
      <c r="L19" s="336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9276C8D14B3A49B445AA0A2630AD59" ma:contentTypeVersion="17" ma:contentTypeDescription="Skapa ett nytt dokument." ma:contentTypeScope="" ma:versionID="3b15b448df1b628c5a26254fd903db34">
  <xsd:schema xmlns:xsd="http://www.w3.org/2001/XMLSchema" xmlns:xs="http://www.w3.org/2001/XMLSchema" xmlns:p="http://schemas.microsoft.com/office/2006/metadata/properties" xmlns:ns2="83aa4472-d2f9-4f35-ad16-5b551098573b" xmlns:ns3="635506ee-0731-4154-ab7d-7a821b06a87a" xmlns:ns4="6962dba7-3712-4f6f-98f5-145bec6bbc55" targetNamespace="http://schemas.microsoft.com/office/2006/metadata/properties" ma:root="true" ma:fieldsID="7b9cb47baff01da035502ce2a5bc2093" ns2:_="" ns3:_="" ns4:_="">
    <xsd:import namespace="83aa4472-d2f9-4f35-ad16-5b551098573b"/>
    <xsd:import namespace="635506ee-0731-4154-ab7d-7a821b06a87a"/>
    <xsd:import namespace="6962dba7-3712-4f6f-98f5-145bec6bb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b9c95e3e-6dc8-45ac-9b4c-1254cb319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2dba7-3712-4f6f-98f5-145bec6bbc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2c5bde-e282-428e-891c-330e8266b711}" ma:internalName="TaxCatchAll" ma:showField="CatchAllData" ma:web="635506ee-0731-4154-ab7d-7a821b06a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  <TaxCatchAll xmlns="6962dba7-3712-4f6f-98f5-145bec6bbc55" xsi:nil="true"/>
    <lcf76f155ced4ddcb4097134ff3c332f xmlns="83aa4472-d2f9-4f35-ad16-5b55109857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58B555-A190-4553-BB55-4863BD584F0E}"/>
</file>

<file path=customXml/itemProps2.xml><?xml version="1.0" encoding="utf-8"?>
<ds:datastoreItem xmlns:ds="http://schemas.openxmlformats.org/officeDocument/2006/customXml" ds:itemID="{20A1F871-D5C7-48D9-9EE3-FA797D2DE231}"/>
</file>

<file path=customXml/itemProps3.xml><?xml version="1.0" encoding="utf-8"?>
<ds:datastoreItem xmlns:ds="http://schemas.openxmlformats.org/officeDocument/2006/customXml" ds:itemID="{09F635D6-82D9-4575-8AE9-CC09C17464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Eddie Hagberg</dc:creator>
  <cp:keywords/>
  <dc:description/>
  <cp:lastModifiedBy>Eddie Hagberg</cp:lastModifiedBy>
  <cp:revision/>
  <dcterms:created xsi:type="dcterms:W3CDTF">2020-03-24T16:30:09Z</dcterms:created>
  <dcterms:modified xsi:type="dcterms:W3CDTF">2024-07-16T15:36:07Z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MSIP_Label_38a22d6b-0649-45fb-99c0-d06b4fb3721a_Enabled">
    <vt:lpwstr>true</vt:lpwstr>
  </property>
  <property fmtid="{D5CDD505-2E9C-101B-9397-08002B2CF9AE}" pid="6" name="MSIP_Label_38a22d6b-0649-45fb-99c0-d06b4fb3721a_SetDate">
    <vt:lpwstr>2023-04-18T14:19:17Z</vt:lpwstr>
  </property>
  <property fmtid="{D5CDD505-2E9C-101B-9397-08002B2CF9AE}" pid="7" name="MSIP_Label_38a22d6b-0649-45fb-99c0-d06b4fb3721a_Method">
    <vt:lpwstr>Privileged</vt:lpwstr>
  </property>
  <property fmtid="{D5CDD505-2E9C-101B-9397-08002B2CF9AE}" pid="8" name="MSIP_Label_38a22d6b-0649-45fb-99c0-d06b4fb3721a_Name">
    <vt:lpwstr>Confidential (Non-Encrypted)</vt:lpwstr>
  </property>
  <property fmtid="{D5CDD505-2E9C-101B-9397-08002B2CF9AE}" pid="9" name="MSIP_Label_38a22d6b-0649-45fb-99c0-d06b4fb3721a_SiteId">
    <vt:lpwstr>76431109-ff89-42c2-8781-a07ca07a2d57</vt:lpwstr>
  </property>
  <property fmtid="{D5CDD505-2E9C-101B-9397-08002B2CF9AE}" pid="10" name="MSIP_Label_38a22d6b-0649-45fb-99c0-d06b4fb3721a_ActionId">
    <vt:lpwstr>35aa9ac4-17c4-402d-986a-b886aefee63b</vt:lpwstr>
  </property>
  <property fmtid="{D5CDD505-2E9C-101B-9397-08002B2CF9AE}" pid="11" name="MSIP_Label_38a22d6b-0649-45fb-99c0-d06b4fb3721a_ContentBits">
    <vt:lpwstr>2</vt:lpwstr>
  </property>
  <property fmtid="{D5CDD505-2E9C-101B-9397-08002B2CF9AE}" pid="12" name="SheetName" linkTarget="prop_SheetName">
    <vt:lpwstr>#REF!</vt:lpwstr>
  </property>
  <property fmtid="{D5CDD505-2E9C-101B-9397-08002B2CF9AE}" pid="13" name="MediaServiceImageTags">
    <vt:lpwstr/>
  </property>
</Properties>
</file>